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aristela\Desktop\"/>
    </mc:Choice>
  </mc:AlternateContent>
  <xr:revisionPtr revIDLastSave="0" documentId="13_ncr:1_{195E38D0-77A4-4018-9B2F-206BBF366750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" l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1" i="1"/>
  <c r="D39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5" i="1" l="1"/>
</calcChain>
</file>

<file path=xl/sharedStrings.xml><?xml version="1.0" encoding="utf-8"?>
<sst xmlns="http://schemas.openxmlformats.org/spreadsheetml/2006/main" count="230" uniqueCount="105">
  <si>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</si>
  <si>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</si>
  <si>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</si>
  <si>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</si>
  <si>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</si>
  <si>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</si>
  <si>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</si>
  <si>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</si>
  <si>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I. OŠ DUGAVE_x000D_
ŠKOLSKI PRILAZ 7_x000D_
Zagreb_x000D_
Tel: 6625-151   Fax: 6625-151_x000D_
OIB: 30730085385_x000D_
Mail: osdugave@gmail.com_x000D_
IBAN: HR8023900011100021887</t>
  </si>
  <si>
    <t>Isplata Sredstava Za Razdoblje: 01.08.2026 Do 31.08.2026</t>
  </si>
  <si>
    <t>LONGITUDO D.O.O.</t>
  </si>
  <si>
    <t>95880540185</t>
  </si>
  <si>
    <t>ZAGREB</t>
  </si>
  <si>
    <t>UREDSKI MATERIJAL I OSTALI MATERIJALNI RASHODI</t>
  </si>
  <si>
    <t>I. OŠ DUGAVE</t>
  </si>
  <si>
    <t>Ukupno:</t>
  </si>
  <si>
    <t>HRVATSKA POŠTANSKA BANKA D.D.</t>
  </si>
  <si>
    <t>87939104217</t>
  </si>
  <si>
    <t>-</t>
  </si>
  <si>
    <t>USLUGE TELEFONA, POŠTE I PRIJEVOZA</t>
  </si>
  <si>
    <t>ČAZMATRANS</t>
  </si>
  <si>
    <t>87679956140</t>
  </si>
  <si>
    <t>HP-HRVATSKA POŠTA D.D.</t>
  </si>
  <si>
    <t>87311810356</t>
  </si>
  <si>
    <t>Financijska agencija</t>
  </si>
  <si>
    <t>85821130368</t>
  </si>
  <si>
    <t>RAČUNALNE USLUGE</t>
  </si>
  <si>
    <t>ZAGREBAČKI HOLDING-ČISTOĆA</t>
  </si>
  <si>
    <t>85584865987</t>
  </si>
  <si>
    <t>KOMUNALNE USLUGE</t>
  </si>
  <si>
    <t>VODOOPSKRBA I ODVODNJA</t>
  </si>
  <si>
    <t>83416546499</t>
  </si>
  <si>
    <t>HT-HRV. TELEKOM. D.D</t>
  </si>
  <si>
    <t>81793146560</t>
  </si>
  <si>
    <t>KONTROL BIRO</t>
  </si>
  <si>
    <t>80916616067</t>
  </si>
  <si>
    <t>OSTALE USLUGE</t>
  </si>
  <si>
    <t>ELMP d.o.o.</t>
  </si>
  <si>
    <t>79929608033</t>
  </si>
  <si>
    <t>KOMUNIKACIJSKA OPREMA</t>
  </si>
  <si>
    <t>IBS TECH D.O.O.</t>
  </si>
  <si>
    <t>75037095052</t>
  </si>
  <si>
    <t>PEVEX D.D.</t>
  </si>
  <si>
    <t>73660371074</t>
  </si>
  <si>
    <t>SESVETE</t>
  </si>
  <si>
    <t>MATERIJAL I DIJELOVI ZA TEKUĆE I INVESTICIJSKO ODRŽAVANJE</t>
  </si>
  <si>
    <t>OPTIMUS LAB d.o.o.</t>
  </si>
  <si>
    <t>71981294715</t>
  </si>
  <si>
    <t>ČAKOVEC</t>
  </si>
  <si>
    <t>TELEMACH HRVATSKA</t>
  </si>
  <si>
    <t>70133616033</t>
  </si>
  <si>
    <t>BRAVOSTORE D.O.O.</t>
  </si>
  <si>
    <t>67603909448</t>
  </si>
  <si>
    <t>NARODNE NOVINE</t>
  </si>
  <si>
    <t>64546066176</t>
  </si>
  <si>
    <t>HEP OPSKRBA  D.O.O. ZAGREB</t>
  </si>
  <si>
    <t>63073332379</t>
  </si>
  <si>
    <t>ENERGIJA</t>
  </si>
  <si>
    <t>BAČELIĆ D.O.O.</t>
  </si>
  <si>
    <t>62969535840</t>
  </si>
  <si>
    <t>GRAD ZAGREB GRAD. URED ZA UREĐENJE, IZGR.GRAD.,KOMUNALNE POSLOVE I PROMET</t>
  </si>
  <si>
    <t>61817894937</t>
  </si>
  <si>
    <t>BENEFIT SYSTEMS D.O.O.</t>
  </si>
  <si>
    <t>57845277445</t>
  </si>
  <si>
    <t>OSTALI NESPOMENUTI RASHODI POSLOVANJA</t>
  </si>
  <si>
    <t>MICROTEAM  VL NENAD ŽORDIĆ</t>
  </si>
  <si>
    <t>57375677395</t>
  </si>
  <si>
    <t>VELIKA GORICA</t>
  </si>
  <si>
    <t>WIENER OSIGURANJE VIG d.d.</t>
  </si>
  <si>
    <t>52848403362</t>
  </si>
  <si>
    <t>PREMIJE OSIGURANJA</t>
  </si>
  <si>
    <t>ALASANS S.R.O.</t>
  </si>
  <si>
    <t>47539569</t>
  </si>
  <si>
    <t>BANIĆ PROMET ZAGREB</t>
  </si>
  <si>
    <t>38242813912</t>
  </si>
  <si>
    <t>NASTAVNI ZAVOD ZA JAVNO ZDRASTVO -ANDRIJA ŠTAMPAR</t>
  </si>
  <si>
    <t>33392005961</t>
  </si>
  <si>
    <t>ZDRAVSTVENE I VETERINARSKE USLUGE</t>
  </si>
  <si>
    <t>IKEA Hrvatska d.o.o.</t>
  </si>
  <si>
    <t>21523879111</t>
  </si>
  <si>
    <t>HEP-TOPLINARSTVO</t>
  </si>
  <si>
    <t>15907062900</t>
  </si>
  <si>
    <t>Kopitehna d.o.o.</t>
  </si>
  <si>
    <t>12585203084</t>
  </si>
  <si>
    <t>42000 Varaždin</t>
  </si>
  <si>
    <t>AKD ZAŠTITA D.O.O.</t>
  </si>
  <si>
    <t>09253797076</t>
  </si>
  <si>
    <t>NET-MAG d.o.o.</t>
  </si>
  <si>
    <t>09012552972</t>
  </si>
  <si>
    <t>TEDI</t>
  </si>
  <si>
    <t>05614216244</t>
  </si>
  <si>
    <t>DECATHLON</t>
  </si>
  <si>
    <t>PLAĆE ZA REDOVAN RAD</t>
  </si>
  <si>
    <t>OSTALI RASHODI ZA ZAPOSLENE</t>
  </si>
  <si>
    <t>INTELEKTUALNE I OSOBNE USLUGE</t>
  </si>
  <si>
    <t>Sveukupno:</t>
  </si>
  <si>
    <t>MINISTARSTVO ZNANOSTI, OBRAZOVANJA I MLADIH</t>
  </si>
  <si>
    <t>DOPRINOS ZA ZDRAVSTVENO OSIGURANJE</t>
  </si>
  <si>
    <t>NAKNADE ZA PRIJEVOZ, ZA RAD NA TERENU I ODVOJENI ŽIVOT</t>
  </si>
  <si>
    <t>PLAĆE ZA REDOVAN RAD-PB</t>
  </si>
  <si>
    <t>DOPRINOS ZA ZDRAVSTVENO OSIGURANJE-PB</t>
  </si>
  <si>
    <t>PLAĆE ZA REDOVAN RAD-PUN</t>
  </si>
  <si>
    <t>DOPRINOS ZA ZDRAVSTVENO OSIGURANJE-PUN</t>
  </si>
  <si>
    <t>NAKNADE ZA PRIJEVOZ, ZA RAD NA TERENU I ODVOJENI ŽIVOT-PUN</t>
  </si>
  <si>
    <t xml:space="preserve">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</si>
</sst>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8"/>
  <sheetViews>
    <sheetView tabSelected="1" topLeftCell="A61" zoomScaleNormal="100" workbookViewId="0">
      <selection activeCell="G76" sqref="G76:G7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48.09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48.09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129.35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129.35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125</v>
      </c>
      <c r="E11" s="10">
        <v>3231</v>
      </c>
      <c r="F11" s="9" t="s">
        <v>19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125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12</v>
      </c>
      <c r="D13" s="18">
        <v>6.89</v>
      </c>
      <c r="E13" s="10">
        <v>3231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6.89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12</v>
      </c>
      <c r="D15" s="18">
        <v>4.07</v>
      </c>
      <c r="E15" s="10">
        <v>3238</v>
      </c>
      <c r="F15" s="9" t="s">
        <v>26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4.07</v>
      </c>
      <c r="E16" s="23"/>
      <c r="F16" s="25"/>
      <c r="G16" s="26"/>
    </row>
    <row r="17" spans="1:7" x14ac:dyDescent="0.25">
      <c r="A17" s="9" t="s">
        <v>27</v>
      </c>
      <c r="B17" s="14" t="s">
        <v>28</v>
      </c>
      <c r="C17" s="10" t="s">
        <v>12</v>
      </c>
      <c r="D17" s="18">
        <v>928.77</v>
      </c>
      <c r="E17" s="10">
        <v>3234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928.77</v>
      </c>
      <c r="E18" s="23"/>
      <c r="F18" s="25"/>
      <c r="G18" s="26"/>
    </row>
    <row r="19" spans="1:7" x14ac:dyDescent="0.25">
      <c r="A19" s="9" t="s">
        <v>30</v>
      </c>
      <c r="B19" s="14" t="s">
        <v>31</v>
      </c>
      <c r="C19" s="10" t="s">
        <v>12</v>
      </c>
      <c r="D19" s="18">
        <v>1337.19</v>
      </c>
      <c r="E19" s="10">
        <v>3234</v>
      </c>
      <c r="F19" s="9" t="s">
        <v>29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1337.19</v>
      </c>
      <c r="E20" s="23"/>
      <c r="F20" s="25"/>
      <c r="G20" s="26"/>
    </row>
    <row r="21" spans="1:7" x14ac:dyDescent="0.25">
      <c r="A21" s="9" t="s">
        <v>32</v>
      </c>
      <c r="B21" s="14" t="s">
        <v>33</v>
      </c>
      <c r="C21" s="10" t="s">
        <v>12</v>
      </c>
      <c r="D21" s="18">
        <v>92.46</v>
      </c>
      <c r="E21" s="10">
        <v>3231</v>
      </c>
      <c r="F21" s="9" t="s">
        <v>19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92.46</v>
      </c>
      <c r="E22" s="23"/>
      <c r="F22" s="25"/>
      <c r="G22" s="26"/>
    </row>
    <row r="23" spans="1:7" x14ac:dyDescent="0.25">
      <c r="A23" s="9" t="s">
        <v>34</v>
      </c>
      <c r="B23" s="14" t="s">
        <v>35</v>
      </c>
      <c r="C23" s="10" t="s">
        <v>12</v>
      </c>
      <c r="D23" s="18">
        <v>487.5</v>
      </c>
      <c r="E23" s="10">
        <v>3239</v>
      </c>
      <c r="F23" s="9" t="s">
        <v>36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487.5</v>
      </c>
      <c r="E24" s="23"/>
      <c r="F24" s="25"/>
      <c r="G24" s="26"/>
    </row>
    <row r="25" spans="1:7" x14ac:dyDescent="0.25">
      <c r="A25" s="9" t="s">
        <v>37</v>
      </c>
      <c r="B25" s="14" t="s">
        <v>38</v>
      </c>
      <c r="C25" s="10" t="s">
        <v>12</v>
      </c>
      <c r="D25" s="18">
        <v>2677.5</v>
      </c>
      <c r="E25" s="10">
        <v>4222</v>
      </c>
      <c r="F25" s="9" t="s">
        <v>39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2677.5</v>
      </c>
      <c r="E26" s="23"/>
      <c r="F26" s="25"/>
      <c r="G26" s="26"/>
    </row>
    <row r="27" spans="1:7" x14ac:dyDescent="0.25">
      <c r="A27" s="9" t="s">
        <v>40</v>
      </c>
      <c r="B27" s="14" t="s">
        <v>41</v>
      </c>
      <c r="C27" s="10" t="s">
        <v>12</v>
      </c>
      <c r="D27" s="18">
        <v>138.05000000000001</v>
      </c>
      <c r="E27" s="10">
        <v>3239</v>
      </c>
      <c r="F27" s="9" t="s">
        <v>36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138.05000000000001</v>
      </c>
      <c r="E28" s="23"/>
      <c r="F28" s="25"/>
      <c r="G28" s="26"/>
    </row>
    <row r="29" spans="1:7" x14ac:dyDescent="0.25">
      <c r="A29" s="9" t="s">
        <v>42</v>
      </c>
      <c r="B29" s="14" t="s">
        <v>43</v>
      </c>
      <c r="C29" s="10" t="s">
        <v>44</v>
      </c>
      <c r="D29" s="18">
        <v>187.7</v>
      </c>
      <c r="E29" s="10">
        <v>3224</v>
      </c>
      <c r="F29" s="9" t="s">
        <v>45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187.7</v>
      </c>
      <c r="E30" s="23"/>
      <c r="F30" s="25"/>
      <c r="G30" s="26"/>
    </row>
    <row r="31" spans="1:7" x14ac:dyDescent="0.25">
      <c r="A31" s="9" t="s">
        <v>46</v>
      </c>
      <c r="B31" s="14" t="s">
        <v>47</v>
      </c>
      <c r="C31" s="10" t="s">
        <v>48</v>
      </c>
      <c r="D31" s="18">
        <v>568.76</v>
      </c>
      <c r="E31" s="10">
        <v>3238</v>
      </c>
      <c r="F31" s="9" t="s">
        <v>26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568.76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12</v>
      </c>
      <c r="D33" s="18">
        <v>68.45</v>
      </c>
      <c r="E33" s="10">
        <v>3231</v>
      </c>
      <c r="F33" s="9" t="s">
        <v>19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68.45</v>
      </c>
      <c r="E34" s="23"/>
      <c r="F34" s="25"/>
      <c r="G34" s="26"/>
    </row>
    <row r="35" spans="1:7" x14ac:dyDescent="0.25">
      <c r="A35" s="9" t="s">
        <v>51</v>
      </c>
      <c r="B35" s="14" t="s">
        <v>52</v>
      </c>
      <c r="C35" s="10" t="s">
        <v>12</v>
      </c>
      <c r="D35" s="18">
        <v>202.76</v>
      </c>
      <c r="E35" s="10">
        <v>3221</v>
      </c>
      <c r="F35" s="9" t="s">
        <v>13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202.76</v>
      </c>
      <c r="E36" s="23"/>
      <c r="F36" s="25"/>
      <c r="G36" s="26"/>
    </row>
    <row r="37" spans="1:7" x14ac:dyDescent="0.25">
      <c r="A37" s="9" t="s">
        <v>53</v>
      </c>
      <c r="B37" s="14" t="s">
        <v>54</v>
      </c>
      <c r="C37" s="10" t="s">
        <v>12</v>
      </c>
      <c r="D37" s="18">
        <v>2.85</v>
      </c>
      <c r="E37" s="10">
        <v>3221</v>
      </c>
      <c r="F37" s="9" t="s">
        <v>13</v>
      </c>
      <c r="G37" s="27" t="s">
        <v>14</v>
      </c>
    </row>
    <row r="38" spans="1:7" x14ac:dyDescent="0.25">
      <c r="A38" s="9"/>
      <c r="B38" s="14"/>
      <c r="C38" s="10"/>
      <c r="D38" s="18">
        <v>55.38</v>
      </c>
      <c r="E38" s="10">
        <v>3221</v>
      </c>
      <c r="F38" s="9" t="s">
        <v>13</v>
      </c>
      <c r="G38" s="28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SUM(D37:D38)</f>
        <v>58.230000000000004</v>
      </c>
      <c r="E39" s="23"/>
      <c r="F39" s="25"/>
      <c r="G39" s="26"/>
    </row>
    <row r="40" spans="1:7" x14ac:dyDescent="0.25">
      <c r="A40" s="9" t="s">
        <v>55</v>
      </c>
      <c r="B40" s="14" t="s">
        <v>56</v>
      </c>
      <c r="C40" s="10" t="s">
        <v>12</v>
      </c>
      <c r="D40" s="18">
        <v>1266.97</v>
      </c>
      <c r="E40" s="10">
        <v>3223</v>
      </c>
      <c r="F40" s="9" t="s">
        <v>57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1266.97</v>
      </c>
      <c r="E41" s="23"/>
      <c r="F41" s="25"/>
      <c r="G41" s="26"/>
    </row>
    <row r="42" spans="1:7" x14ac:dyDescent="0.25">
      <c r="A42" s="9" t="s">
        <v>58</v>
      </c>
      <c r="B42" s="14" t="s">
        <v>59</v>
      </c>
      <c r="C42" s="10" t="s">
        <v>12</v>
      </c>
      <c r="D42" s="18">
        <v>52.01</v>
      </c>
      <c r="E42" s="10">
        <v>3221</v>
      </c>
      <c r="F42" s="9" t="s">
        <v>13</v>
      </c>
      <c r="G42" s="27" t="s">
        <v>14</v>
      </c>
    </row>
    <row r="43" spans="1:7" x14ac:dyDescent="0.25">
      <c r="A43" s="9"/>
      <c r="B43" s="14"/>
      <c r="C43" s="10"/>
      <c r="D43" s="18">
        <v>255.91</v>
      </c>
      <c r="E43" s="10">
        <v>3224</v>
      </c>
      <c r="F43" s="9" t="s">
        <v>45</v>
      </c>
      <c r="G43" s="28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SUM(D42:D43)</f>
        <v>307.92</v>
      </c>
      <c r="E44" s="23"/>
      <c r="F44" s="25"/>
      <c r="G44" s="26"/>
    </row>
    <row r="45" spans="1:7" x14ac:dyDescent="0.25">
      <c r="A45" s="9" t="s">
        <v>60</v>
      </c>
      <c r="B45" s="14" t="s">
        <v>61</v>
      </c>
      <c r="C45" s="10" t="s">
        <v>12</v>
      </c>
      <c r="D45" s="18">
        <v>269.62</v>
      </c>
      <c r="E45" s="10">
        <v>3234</v>
      </c>
      <c r="F45" s="9" t="s">
        <v>29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269.62</v>
      </c>
      <c r="E46" s="23"/>
      <c r="F46" s="25"/>
      <c r="G46" s="26"/>
    </row>
    <row r="47" spans="1:7" x14ac:dyDescent="0.25">
      <c r="A47" s="9" t="s">
        <v>62</v>
      </c>
      <c r="B47" s="14" t="s">
        <v>63</v>
      </c>
      <c r="C47" s="10" t="s">
        <v>12</v>
      </c>
      <c r="D47" s="18">
        <v>733</v>
      </c>
      <c r="E47" s="10">
        <v>3299</v>
      </c>
      <c r="F47" s="9" t="s">
        <v>64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733</v>
      </c>
      <c r="E48" s="23"/>
      <c r="F48" s="25"/>
      <c r="G48" s="26"/>
    </row>
    <row r="49" spans="1:7" x14ac:dyDescent="0.25">
      <c r="A49" s="9" t="s">
        <v>65</v>
      </c>
      <c r="B49" s="14" t="s">
        <v>66</v>
      </c>
      <c r="C49" s="10" t="s">
        <v>67</v>
      </c>
      <c r="D49" s="18">
        <v>185.96</v>
      </c>
      <c r="E49" s="10">
        <v>3221</v>
      </c>
      <c r="F49" s="9" t="s">
        <v>13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185.96</v>
      </c>
      <c r="E50" s="23"/>
      <c r="F50" s="25"/>
      <c r="G50" s="26"/>
    </row>
    <row r="51" spans="1:7" x14ac:dyDescent="0.25">
      <c r="A51" s="9" t="s">
        <v>68</v>
      </c>
      <c r="B51" s="14" t="s">
        <v>69</v>
      </c>
      <c r="C51" s="10" t="s">
        <v>104</v>
      </c>
      <c r="D51" s="18">
        <v>896.71</v>
      </c>
      <c r="E51" s="10">
        <v>3292</v>
      </c>
      <c r="F51" s="9" t="s">
        <v>70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896.71</v>
      </c>
      <c r="E52" s="23"/>
      <c r="F52" s="25"/>
      <c r="G52" s="26"/>
    </row>
    <row r="53" spans="1:7" x14ac:dyDescent="0.25">
      <c r="A53" s="9" t="s">
        <v>71</v>
      </c>
      <c r="B53" s="14" t="s">
        <v>72</v>
      </c>
      <c r="C53" s="10" t="s">
        <v>12</v>
      </c>
      <c r="D53" s="18">
        <v>54.79</v>
      </c>
      <c r="E53" s="10">
        <v>3221</v>
      </c>
      <c r="F53" s="9" t="s">
        <v>13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54.79</v>
      </c>
      <c r="E54" s="23"/>
      <c r="F54" s="25"/>
      <c r="G54" s="26"/>
    </row>
    <row r="55" spans="1:7" x14ac:dyDescent="0.25">
      <c r="A55" s="9" t="s">
        <v>73</v>
      </c>
      <c r="B55" s="14" t="s">
        <v>74</v>
      </c>
      <c r="C55" s="10" t="s">
        <v>67</v>
      </c>
      <c r="D55" s="18">
        <v>339.7</v>
      </c>
      <c r="E55" s="10">
        <v>3224</v>
      </c>
      <c r="F55" s="9" t="s">
        <v>45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339.7</v>
      </c>
      <c r="E56" s="23"/>
      <c r="F56" s="25"/>
      <c r="G56" s="26"/>
    </row>
    <row r="57" spans="1:7" x14ac:dyDescent="0.25">
      <c r="A57" s="9" t="s">
        <v>75</v>
      </c>
      <c r="B57" s="14" t="s">
        <v>76</v>
      </c>
      <c r="C57" s="10" t="s">
        <v>12</v>
      </c>
      <c r="D57" s="18">
        <v>212.5</v>
      </c>
      <c r="E57" s="10">
        <v>3236</v>
      </c>
      <c r="F57" s="9" t="s">
        <v>77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212.5</v>
      </c>
      <c r="E58" s="23"/>
      <c r="F58" s="25"/>
      <c r="G58" s="26"/>
    </row>
    <row r="59" spans="1:7" x14ac:dyDescent="0.25">
      <c r="A59" s="9" t="s">
        <v>78</v>
      </c>
      <c r="B59" s="14" t="s">
        <v>79</v>
      </c>
      <c r="C59" s="10" t="s">
        <v>12</v>
      </c>
      <c r="D59" s="18">
        <v>162.61000000000001</v>
      </c>
      <c r="E59" s="10">
        <v>3221</v>
      </c>
      <c r="F59" s="9" t="s">
        <v>13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162.61000000000001</v>
      </c>
      <c r="E60" s="23"/>
      <c r="F60" s="25"/>
      <c r="G60" s="26"/>
    </row>
    <row r="61" spans="1:7" x14ac:dyDescent="0.25">
      <c r="A61" s="9" t="s">
        <v>80</v>
      </c>
      <c r="B61" s="14" t="s">
        <v>81</v>
      </c>
      <c r="C61" s="10" t="s">
        <v>12</v>
      </c>
      <c r="D61" s="18">
        <v>1926</v>
      </c>
      <c r="E61" s="10">
        <v>3223</v>
      </c>
      <c r="F61" s="9" t="s">
        <v>57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1926</v>
      </c>
      <c r="E62" s="23"/>
      <c r="F62" s="25"/>
      <c r="G62" s="26"/>
    </row>
    <row r="63" spans="1:7" x14ac:dyDescent="0.25">
      <c r="A63" s="9" t="s">
        <v>82</v>
      </c>
      <c r="B63" s="14" t="s">
        <v>83</v>
      </c>
      <c r="C63" s="10" t="s">
        <v>84</v>
      </c>
      <c r="D63" s="18">
        <v>214.92</v>
      </c>
      <c r="E63" s="10">
        <v>3239</v>
      </c>
      <c r="F63" s="9" t="s">
        <v>36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214.92</v>
      </c>
      <c r="E64" s="23"/>
      <c r="F64" s="25"/>
      <c r="G64" s="26"/>
    </row>
    <row r="65" spans="1:7" x14ac:dyDescent="0.25">
      <c r="A65" s="9" t="s">
        <v>85</v>
      </c>
      <c r="B65" s="14" t="s">
        <v>86</v>
      </c>
      <c r="C65" s="10" t="s">
        <v>12</v>
      </c>
      <c r="D65" s="18">
        <v>110</v>
      </c>
      <c r="E65" s="10">
        <v>3239</v>
      </c>
      <c r="F65" s="9" t="s">
        <v>36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110</v>
      </c>
      <c r="E66" s="23"/>
      <c r="F66" s="25"/>
      <c r="G66" s="26"/>
    </row>
    <row r="67" spans="1:7" x14ac:dyDescent="0.25">
      <c r="A67" s="9" t="s">
        <v>87</v>
      </c>
      <c r="B67" s="14" t="s">
        <v>88</v>
      </c>
      <c r="C67" s="10" t="s">
        <v>12</v>
      </c>
      <c r="D67" s="18">
        <v>160</v>
      </c>
      <c r="E67" s="10">
        <v>3238</v>
      </c>
      <c r="F67" s="9" t="s">
        <v>26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160</v>
      </c>
      <c r="E68" s="23"/>
      <c r="F68" s="25"/>
      <c r="G68" s="26"/>
    </row>
    <row r="69" spans="1:7" x14ac:dyDescent="0.25">
      <c r="A69" s="9" t="s">
        <v>89</v>
      </c>
      <c r="B69" s="14" t="s">
        <v>90</v>
      </c>
      <c r="C69" s="10" t="s">
        <v>12</v>
      </c>
      <c r="D69" s="18">
        <v>30.85</v>
      </c>
      <c r="E69" s="10">
        <v>3221</v>
      </c>
      <c r="F69" s="9" t="s">
        <v>13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30.85</v>
      </c>
      <c r="E70" s="23"/>
      <c r="F70" s="25"/>
      <c r="G70" s="26"/>
    </row>
    <row r="71" spans="1:7" x14ac:dyDescent="0.25">
      <c r="A71" s="9" t="s">
        <v>91</v>
      </c>
      <c r="B71" s="14" t="s">
        <v>18</v>
      </c>
      <c r="C71" s="10" t="s">
        <v>12</v>
      </c>
      <c r="D71" s="18">
        <v>47.22</v>
      </c>
      <c r="E71" s="10">
        <v>3221</v>
      </c>
      <c r="F71" s="9" t="s">
        <v>13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47.22</v>
      </c>
      <c r="E72" s="23"/>
      <c r="F72" s="25"/>
      <c r="G72" s="26"/>
    </row>
    <row r="73" spans="1:7" ht="15.75" thickBot="1" x14ac:dyDescent="0.3">
      <c r="A73" s="9"/>
      <c r="B73" s="14"/>
      <c r="C73" s="10"/>
      <c r="D73" s="18">
        <v>148790.47</v>
      </c>
      <c r="E73" s="10">
        <v>3111</v>
      </c>
      <c r="F73" s="9" t="s">
        <v>92</v>
      </c>
      <c r="G73" s="27" t="s">
        <v>96</v>
      </c>
    </row>
    <row r="74" spans="1:7" ht="15.75" thickBot="1" x14ac:dyDescent="0.3">
      <c r="A74" s="9"/>
      <c r="B74" s="14"/>
      <c r="C74" s="10"/>
      <c r="D74" s="18">
        <v>24550.45</v>
      </c>
      <c r="E74" s="10">
        <v>3132</v>
      </c>
      <c r="F74" s="9" t="s">
        <v>97</v>
      </c>
      <c r="G74" s="27" t="s">
        <v>96</v>
      </c>
    </row>
    <row r="75" spans="1:7" ht="15.75" thickBot="1" x14ac:dyDescent="0.3">
      <c r="A75" s="9"/>
      <c r="B75" s="14"/>
      <c r="C75" s="10"/>
      <c r="D75" s="18">
        <v>522.54</v>
      </c>
      <c r="E75" s="10">
        <v>3212</v>
      </c>
      <c r="F75" s="9" t="s">
        <v>98</v>
      </c>
      <c r="G75" s="27" t="s">
        <v>96</v>
      </c>
    </row>
    <row r="76" spans="1:7" ht="15.75" thickBot="1" x14ac:dyDescent="0.3">
      <c r="A76" s="9"/>
      <c r="B76" s="14"/>
      <c r="C76" s="10"/>
      <c r="D76" s="18">
        <v>3509.44</v>
      </c>
      <c r="E76" s="10">
        <v>3121</v>
      </c>
      <c r="F76" s="9" t="s">
        <v>93</v>
      </c>
      <c r="G76" s="27" t="s">
        <v>96</v>
      </c>
    </row>
    <row r="77" spans="1:7" x14ac:dyDescent="0.25">
      <c r="A77" s="9"/>
      <c r="B77" s="14"/>
      <c r="C77" s="10"/>
      <c r="D77" s="18">
        <v>765.68</v>
      </c>
      <c r="E77" s="10">
        <v>3237</v>
      </c>
      <c r="F77" s="9" t="s">
        <v>94</v>
      </c>
      <c r="G77" s="27" t="s">
        <v>96</v>
      </c>
    </row>
    <row r="78" spans="1:7" x14ac:dyDescent="0.25">
      <c r="A78" s="9"/>
      <c r="B78" s="14"/>
      <c r="C78" s="10"/>
      <c r="D78" s="18">
        <v>20360.150000000001</v>
      </c>
      <c r="E78" s="10">
        <v>3111</v>
      </c>
      <c r="F78" s="9" t="s">
        <v>99</v>
      </c>
      <c r="G78" s="28" t="s">
        <v>14</v>
      </c>
    </row>
    <row r="79" spans="1:7" x14ac:dyDescent="0.25">
      <c r="A79" s="9"/>
      <c r="B79" s="14"/>
      <c r="C79" s="10"/>
      <c r="D79" s="18">
        <v>3359.4</v>
      </c>
      <c r="E79" s="10">
        <v>3132</v>
      </c>
      <c r="F79" s="9" t="s">
        <v>100</v>
      </c>
      <c r="G79" s="28" t="s">
        <v>14</v>
      </c>
    </row>
    <row r="80" spans="1:7" x14ac:dyDescent="0.25">
      <c r="A80" s="9"/>
      <c r="B80" s="14"/>
      <c r="C80" s="10"/>
      <c r="D80" s="18">
        <v>3509.44</v>
      </c>
      <c r="E80" s="10">
        <v>3121</v>
      </c>
      <c r="F80" s="9" t="s">
        <v>93</v>
      </c>
      <c r="G80" s="28" t="s">
        <v>14</v>
      </c>
    </row>
    <row r="81" spans="1:7" x14ac:dyDescent="0.25">
      <c r="A81" s="9"/>
      <c r="B81" s="14"/>
      <c r="C81" s="10"/>
      <c r="D81" s="18">
        <v>26061.56</v>
      </c>
      <c r="E81" s="10">
        <v>3111</v>
      </c>
      <c r="F81" s="9" t="s">
        <v>101</v>
      </c>
      <c r="G81" s="28" t="s">
        <v>14</v>
      </c>
    </row>
    <row r="82" spans="1:7" x14ac:dyDescent="0.25">
      <c r="A82" s="9"/>
      <c r="B82" s="14"/>
      <c r="C82" s="10"/>
      <c r="D82" s="18">
        <v>4300.2</v>
      </c>
      <c r="E82" s="10">
        <v>3132</v>
      </c>
      <c r="F82" s="9" t="s">
        <v>102</v>
      </c>
      <c r="G82" s="28" t="s">
        <v>14</v>
      </c>
    </row>
    <row r="83" spans="1:7" x14ac:dyDescent="0.25">
      <c r="A83" s="9"/>
      <c r="B83" s="14"/>
      <c r="C83" s="10"/>
      <c r="D83" s="18">
        <v>508.1</v>
      </c>
      <c r="E83" s="10">
        <v>3212</v>
      </c>
      <c r="F83" s="9" t="s">
        <v>103</v>
      </c>
      <c r="G83" s="28" t="s">
        <v>14</v>
      </c>
    </row>
    <row r="84" spans="1:7" ht="21" customHeight="1" thickBot="1" x14ac:dyDescent="0.3">
      <c r="A84" s="21" t="s">
        <v>15</v>
      </c>
      <c r="B84" s="22"/>
      <c r="C84" s="23"/>
      <c r="D84" s="24">
        <f>SUM(D73:D83)</f>
        <v>236237.43000000002</v>
      </c>
      <c r="E84" s="23"/>
      <c r="F84" s="25"/>
      <c r="G84" s="26"/>
    </row>
    <row r="85" spans="1:7" ht="15.75" thickBot="1" x14ac:dyDescent="0.3">
      <c r="A85" s="29" t="s">
        <v>95</v>
      </c>
      <c r="B85" s="30"/>
      <c r="C85" s="31"/>
      <c r="D85" s="32">
        <f>SUM(D8,D10,D12,D14,D16,D18,D20,D22,D24,D26,D28,D30,D32,D34,D36,D39,D41,D44,D46,D48,D50,D52,D54,D56,D58,D60,D62,D64,D66,D68,D70,D72,D84)</f>
        <v>250216.97000000003</v>
      </c>
      <c r="E85" s="31"/>
      <c r="F85" s="33"/>
      <c r="G85" s="34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Maristela</cp:lastModifiedBy>
  <dcterms:created xsi:type="dcterms:W3CDTF">2024-03-05T11:42:46Z</dcterms:created>
  <dcterms:modified xsi:type="dcterms:W3CDTF">2026-09-24T12:48:30Z</dcterms:modified>
</cp:coreProperties>
</file>