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2026. GODINA\JAVNA OBJAVA INFORMACIJA O TROŠENJU SREDSTAVA\"/>
    </mc:Choice>
  </mc:AlternateContent>
  <xr:revisionPtr revIDLastSave="0" documentId="13_ncr:1_{54D4BB26-799F-46C8-B32F-ED043BE08FB6}" xr6:coauthVersionLast="37" xr6:coauthVersionMax="37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1" i="1" l="1"/>
  <c r="D137" i="1"/>
  <c r="D134" i="1"/>
  <c r="D132" i="1"/>
  <c r="D130" i="1"/>
  <c r="D128" i="1"/>
  <c r="D126" i="1"/>
  <c r="D124" i="1"/>
  <c r="D122" i="1"/>
  <c r="D120" i="1"/>
  <c r="D118" i="1"/>
  <c r="D116" i="1"/>
  <c r="D114" i="1"/>
  <c r="D112" i="1"/>
  <c r="D109" i="1"/>
  <c r="D107" i="1"/>
  <c r="D105" i="1"/>
  <c r="D103" i="1"/>
  <c r="D101" i="1"/>
  <c r="D99" i="1"/>
  <c r="D97" i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52" i="1" l="1"/>
</calcChain>
</file>

<file path=xl/sharedStrings.xml><?xml version="1.0" encoding="utf-8"?>
<sst xmlns="http://schemas.openxmlformats.org/spreadsheetml/2006/main" count="428" uniqueCount="182">
  <si>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</si>
  <si>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</si>
  <si>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</si>
  <si>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</si>
  <si>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</si>
  <si>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</si>
  <si>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</si>
  <si>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</si>
  <si>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I. OŠ DUGAVE_x000D_
ŠKOLSKI PRILAZ 7_x000D_
Zagreb_x000D_
Tel: 6625-151   Fax: 6625-151_x000D_
OIB: 30730085385_x000D_
Mail: osdugave@gmail.com_x000D_
IBAN: HR8023900011100021887</t>
  </si>
  <si>
    <t>Isplata Sredstava Za Razdoblje: 01.06.2026 Do 30.06.2026</t>
  </si>
  <si>
    <t>SB COMERCE d.o.o.</t>
  </si>
  <si>
    <t>99626319363</t>
  </si>
  <si>
    <t>ZAGREB</t>
  </si>
  <si>
    <t>UREDSKI MATERIJAL I OSTALI MATERIJALNI RASHODI</t>
  </si>
  <si>
    <t>I. OŠ DUGAVE</t>
  </si>
  <si>
    <t>Ukupno:</t>
  </si>
  <si>
    <t>VDJB. JASMINKA VRBA</t>
  </si>
  <si>
    <t>92350222047</t>
  </si>
  <si>
    <t>INTELEKTUALNE I OSOBNE USLUGE</t>
  </si>
  <si>
    <t>ASTREJA PLUS d.o.o.</t>
  </si>
  <si>
    <t>91448726740</t>
  </si>
  <si>
    <t>Fraktura d.o.o.</t>
  </si>
  <si>
    <t>89465265383</t>
  </si>
  <si>
    <t>10290 Zaprešić</t>
  </si>
  <si>
    <t>OSTALI NESPOMENUTI RASHODI POSLOVANJA</t>
  </si>
  <si>
    <t>HRVATSKA POŠTANSKA BANKA D.D.</t>
  </si>
  <si>
    <t>87939104217</t>
  </si>
  <si>
    <t>-</t>
  </si>
  <si>
    <t>USLUGE TELEFONA, POŠTE I PRIJEVOZA</t>
  </si>
  <si>
    <t>Financijska agencija</t>
  </si>
  <si>
    <t>85821130368</t>
  </si>
  <si>
    <t>10000 Zagreb</t>
  </si>
  <si>
    <t>RAČUNALNE USLUGE</t>
  </si>
  <si>
    <t>ZAGREBAČKI HOLDING-ČISTOĆA</t>
  </si>
  <si>
    <t>85584865987</t>
  </si>
  <si>
    <t>KOMUNALNE USLUGE</t>
  </si>
  <si>
    <t>HRVATSKO MATEMATIČKO DRUŠTVO</t>
  </si>
  <si>
    <t>85051163109</t>
  </si>
  <si>
    <t>MULLER</t>
  </si>
  <si>
    <t>84698789700</t>
  </si>
  <si>
    <t>VODOOPSKRBA I ODVODNJA</t>
  </si>
  <si>
    <t>83416546499</t>
  </si>
  <si>
    <t>HT-HRV. TELEKOM. D.D</t>
  </si>
  <si>
    <t>81793146560</t>
  </si>
  <si>
    <t>AGRODALM</t>
  </si>
  <si>
    <t>80649374262</t>
  </si>
  <si>
    <t>MATERIJAL I SIROVINE</t>
  </si>
  <si>
    <t>ZNANJE</t>
  </si>
  <si>
    <t>80627693538</t>
  </si>
  <si>
    <t>Javna ustanova - Maksimir</t>
  </si>
  <si>
    <t>78356795960</t>
  </si>
  <si>
    <t>Zagrebačke pekarne KLARA d.d.</t>
  </si>
  <si>
    <t>76842508189</t>
  </si>
  <si>
    <t>STAKLARSKI I FOTOGRAFSKI OBRT-ANDRIJEVIĆ</t>
  </si>
  <si>
    <t>75998613534</t>
  </si>
  <si>
    <t>SREĆKO TOURS D.O.O.</t>
  </si>
  <si>
    <t>74454217661</t>
  </si>
  <si>
    <t>VRBOVEC</t>
  </si>
  <si>
    <t>ID EKO d.o.o.</t>
  </si>
  <si>
    <t>72667678548</t>
  </si>
  <si>
    <t>OPTIMUS LAB d.o.o.</t>
  </si>
  <si>
    <t>71981294715</t>
  </si>
  <si>
    <t>ČAKOVEC</t>
  </si>
  <si>
    <t>BAUHAUS-ZAGREB</t>
  </si>
  <si>
    <t>71642207963</t>
  </si>
  <si>
    <t>TELEMACH HRVATSKA</t>
  </si>
  <si>
    <t>70133616033</t>
  </si>
  <si>
    <t>NAKLADA SLAP</t>
  </si>
  <si>
    <t>70108447975</t>
  </si>
  <si>
    <t>ZUZI obrt za uslužne djelatnosti</t>
  </si>
  <si>
    <t>69101336685</t>
  </si>
  <si>
    <t>KATAPULT</t>
  </si>
  <si>
    <t>65191050926</t>
  </si>
  <si>
    <t>B2ING D.O.O.</t>
  </si>
  <si>
    <t>64877402698</t>
  </si>
  <si>
    <t>NARODNE NOVINE</t>
  </si>
  <si>
    <t>64546066176</t>
  </si>
  <si>
    <t>HEP OPSKRBA  D.O.O. ZAGREB</t>
  </si>
  <si>
    <t>63073332379</t>
  </si>
  <si>
    <t>ENERGIJA</t>
  </si>
  <si>
    <t>GRAD ZAGREB GRAD. URED ZA UREĐENJE, IZGR.GRAD.,KOMUNALNE POSLOVE I PROMET</t>
  </si>
  <si>
    <t>61817894937</t>
  </si>
  <si>
    <t>Tehno-Zagreb d.o.o.</t>
  </si>
  <si>
    <t>60557784734</t>
  </si>
  <si>
    <t>USLUGE TEKUĆEG I INVESTICIJSKOG ODRŽAVANJA</t>
  </si>
  <si>
    <t>ZAGREBAČKI ASTRONOMSKI SAVEZ</t>
  </si>
  <si>
    <t>60057939266</t>
  </si>
  <si>
    <t>10000 ZAGREB</t>
  </si>
  <si>
    <t>EURO ROSA IP d.o.o.</t>
  </si>
  <si>
    <t>58421021869</t>
  </si>
  <si>
    <t>BENEFIT SYSTEMS D.O.O.</t>
  </si>
  <si>
    <t>57845277445</t>
  </si>
  <si>
    <t>MICROTEAM  VL NENAD ŽORDIĆ</t>
  </si>
  <si>
    <t>57375677395</t>
  </si>
  <si>
    <t>VELIKA GORICA</t>
  </si>
  <si>
    <t>HN ELECTRIC D.O.O.</t>
  </si>
  <si>
    <t>55788502737</t>
  </si>
  <si>
    <t>IGO-MAT D.O.O.</t>
  </si>
  <si>
    <t>55662000497</t>
  </si>
  <si>
    <t>BREGANA</t>
  </si>
  <si>
    <t>BLUEMONT D.O.O.</t>
  </si>
  <si>
    <t>54895392358</t>
  </si>
  <si>
    <t>CLIPS D.O.O.</t>
  </si>
  <si>
    <t>52401930153</t>
  </si>
  <si>
    <t>CUTURA FOOD D.O.O.</t>
  </si>
  <si>
    <t>49343069241</t>
  </si>
  <si>
    <t>Nema Konta Na Odabranoj Razini</t>
  </si>
  <si>
    <t>IMP-ELAS DOO</t>
  </si>
  <si>
    <t>47082004450</t>
  </si>
  <si>
    <t>ZNAMENd.o.o.</t>
  </si>
  <si>
    <t>46756708256</t>
  </si>
  <si>
    <t>VINDIJA  D.O.O.</t>
  </si>
  <si>
    <t>44138062462</t>
  </si>
  <si>
    <t>VARAŽDIN</t>
  </si>
  <si>
    <t>ARTMEN d.o.o.</t>
  </si>
  <si>
    <t>40603345756</t>
  </si>
  <si>
    <t>INSAKO D.O.O.</t>
  </si>
  <si>
    <t>39851720584</t>
  </si>
  <si>
    <t>Listam, obrt za umjetničko stvaralaštvo i usluge</t>
  </si>
  <si>
    <t>39013510375</t>
  </si>
  <si>
    <t>ŠKOLSKA KNJIGA D.D.</t>
  </si>
  <si>
    <t>38967655335</t>
  </si>
  <si>
    <t>BANIĆ PROMET ZAGREB</t>
  </si>
  <si>
    <t>38242813912</t>
  </si>
  <si>
    <t>MATERIJAL I DIJELOVI ZA TEKUĆE I INVESTICIJSKO ODRŽAVANJE</t>
  </si>
  <si>
    <t>SVETI ROK D.O.O.</t>
  </si>
  <si>
    <t>36945428337</t>
  </si>
  <si>
    <t>LINKS D.O.O.O ZAGREB</t>
  </si>
  <si>
    <t>32614011568</t>
  </si>
  <si>
    <t>KOMUNIKACIJSKA OPREMA</t>
  </si>
  <si>
    <t>CROSPORT-VEZ</t>
  </si>
  <si>
    <t>28482983323</t>
  </si>
  <si>
    <t>PODRAVKA D.D.</t>
  </si>
  <si>
    <t>18928523252</t>
  </si>
  <si>
    <t>KOPRIVNICA</t>
  </si>
  <si>
    <t>MM MESNA INDUSTRIJA D.O.O.</t>
  </si>
  <si>
    <t>18873787961</t>
  </si>
  <si>
    <t>KRAŠIĆ</t>
  </si>
  <si>
    <t>PET d.o.o.</t>
  </si>
  <si>
    <t>18052946209</t>
  </si>
  <si>
    <t>HEP-TOPLINARSTVO</t>
  </si>
  <si>
    <t>15907062900</t>
  </si>
  <si>
    <t>Kopitehna d.o.o.</t>
  </si>
  <si>
    <t>12585203084</t>
  </si>
  <si>
    <t>42000 Varaždin</t>
  </si>
  <si>
    <t>OSTALE USLUGE</t>
  </si>
  <si>
    <t>ELEKTRO MIKULČIĆ</t>
  </si>
  <si>
    <t>09261764445</t>
  </si>
  <si>
    <t>AKD ZAŠTITA D.O.O.</t>
  </si>
  <si>
    <t>09253797076</t>
  </si>
  <si>
    <t>NET-MAG d.o.o.</t>
  </si>
  <si>
    <t>09012552972</t>
  </si>
  <si>
    <t>GREENVILLE EXPERIENCE d.o.o.</t>
  </si>
  <si>
    <t>08795025071</t>
  </si>
  <si>
    <t>SAMOBOR</t>
  </si>
  <si>
    <t>LEDO PLUS D.O.O.</t>
  </si>
  <si>
    <t>07179054100</t>
  </si>
  <si>
    <t>Nas pet d.o.o.</t>
  </si>
  <si>
    <t>06455628601</t>
  </si>
  <si>
    <t>44250 Petrinja</t>
  </si>
  <si>
    <t>PLAVI PUT J.D.O.O.</t>
  </si>
  <si>
    <t>02072405540</t>
  </si>
  <si>
    <t>OFFERTISSIMA</t>
  </si>
  <si>
    <t>00643859701</t>
  </si>
  <si>
    <t>DOM ZDRAVLJA ZAGREB-CENTAR</t>
  </si>
  <si>
    <t>00053084642</t>
  </si>
  <si>
    <t>ZDRAVSTVENE I VETERINARSKE USLUGE</t>
  </si>
  <si>
    <t>DECATHLON</t>
  </si>
  <si>
    <t>PLAĆE ZA REDOVAN RAD</t>
  </si>
  <si>
    <t>PLAĆE ZA PREKOVREMENI RAD</t>
  </si>
  <si>
    <t>PLAĆE ZA POSEBNE UVJETE RADA</t>
  </si>
  <si>
    <t>OSTALI RASHODI ZA ZAPOSLENE</t>
  </si>
  <si>
    <t>Sveukupno:</t>
  </si>
  <si>
    <t>MINISTARSTVO ZNANOSTI, OBRAZOVANJA I MLADIH</t>
  </si>
  <si>
    <t>DOPRINOS ZA ZDRAVSTVENO OSIGURANJE</t>
  </si>
  <si>
    <t>NAKNADE ZA PRIJEVOZ, ZA RAD NA TERENU I ODVOJENI ŽIVOT</t>
  </si>
  <si>
    <t>PLAĆE ZA REDOVAN RAD-PB</t>
  </si>
  <si>
    <t>DOPRINOS ZA ZDRAVSTVENO OSIGURANJE-PB</t>
  </si>
  <si>
    <t>NAKNADE ZA PRIJEVOZ, ZA RAD NA TERENU I ODVOJENI ŽIVOT-PB</t>
  </si>
  <si>
    <t>PLAĆE ZA REDOVAN RAD-PUN</t>
  </si>
  <si>
    <t>DOPRINOS ZA ZDRAVSTVENO OSIGURANJE-PUN</t>
  </si>
  <si>
    <t>NAKNADE ZA PRIJEVOZ, ZA RAD NA TERENU I ODVOJENI ŽIVOT-PUN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</si>
</sst>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65"/>
  <sheetViews>
    <sheetView tabSelected="1" topLeftCell="A127" zoomScaleNormal="100" workbookViewId="0">
      <selection activeCell="C135" sqref="C13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338</v>
      </c>
      <c r="E7" s="10">
        <v>3221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338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8.83</v>
      </c>
      <c r="E9" s="10">
        <v>3237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8.83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12</v>
      </c>
      <c r="D11" s="18">
        <v>54.98</v>
      </c>
      <c r="E11" s="10">
        <v>3221</v>
      </c>
      <c r="F11" s="9" t="s">
        <v>13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54.98</v>
      </c>
      <c r="E12" s="23"/>
      <c r="F12" s="25"/>
      <c r="G12" s="26"/>
    </row>
    <row r="13" spans="1:7" x14ac:dyDescent="0.25">
      <c r="A13" s="9" t="s">
        <v>21</v>
      </c>
      <c r="B13" s="14" t="s">
        <v>22</v>
      </c>
      <c r="C13" s="10" t="s">
        <v>23</v>
      </c>
      <c r="D13" s="18">
        <v>26.48</v>
      </c>
      <c r="E13" s="10">
        <v>3299</v>
      </c>
      <c r="F13" s="9" t="s">
        <v>24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26.48</v>
      </c>
      <c r="E14" s="23"/>
      <c r="F14" s="25"/>
      <c r="G14" s="26"/>
    </row>
    <row r="15" spans="1:7" x14ac:dyDescent="0.25">
      <c r="A15" s="9" t="s">
        <v>25</v>
      </c>
      <c r="B15" s="14" t="s">
        <v>26</v>
      </c>
      <c r="C15" s="10" t="s">
        <v>12</v>
      </c>
      <c r="D15" s="18">
        <v>234.91</v>
      </c>
      <c r="E15" s="10">
        <v>3231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234.91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133.47</v>
      </c>
      <c r="E17" s="10">
        <v>3238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133.47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12</v>
      </c>
      <c r="D19" s="18">
        <v>1718.29</v>
      </c>
      <c r="E19" s="10">
        <v>3234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1718.29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12</v>
      </c>
      <c r="D21" s="18">
        <v>156</v>
      </c>
      <c r="E21" s="10">
        <v>3221</v>
      </c>
      <c r="F21" s="9" t="s">
        <v>13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156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12</v>
      </c>
      <c r="D23" s="18">
        <v>169.84</v>
      </c>
      <c r="E23" s="10">
        <v>3221</v>
      </c>
      <c r="F23" s="9" t="s">
        <v>13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169.84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12</v>
      </c>
      <c r="D25" s="18">
        <v>743.64</v>
      </c>
      <c r="E25" s="10">
        <v>3234</v>
      </c>
      <c r="F25" s="9" t="s">
        <v>35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743.64</v>
      </c>
      <c r="E26" s="23"/>
      <c r="F26" s="25"/>
      <c r="G26" s="26"/>
    </row>
    <row r="27" spans="1:7" x14ac:dyDescent="0.25">
      <c r="A27" s="9" t="s">
        <v>42</v>
      </c>
      <c r="B27" s="14" t="s">
        <v>43</v>
      </c>
      <c r="C27" s="10" t="s">
        <v>12</v>
      </c>
      <c r="D27" s="18">
        <v>93.49</v>
      </c>
      <c r="E27" s="10">
        <v>3231</v>
      </c>
      <c r="F27" s="9" t="s">
        <v>28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93.49</v>
      </c>
      <c r="E28" s="23"/>
      <c r="F28" s="25"/>
      <c r="G28" s="26"/>
    </row>
    <row r="29" spans="1:7" x14ac:dyDescent="0.25">
      <c r="A29" s="9" t="s">
        <v>44</v>
      </c>
      <c r="B29" s="14" t="s">
        <v>45</v>
      </c>
      <c r="C29" s="10" t="s">
        <v>12</v>
      </c>
      <c r="D29" s="18">
        <v>1613.33</v>
      </c>
      <c r="E29" s="10">
        <v>3222</v>
      </c>
      <c r="F29" s="9" t="s">
        <v>46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1613.33</v>
      </c>
      <c r="E30" s="23"/>
      <c r="F30" s="25"/>
      <c r="G30" s="26"/>
    </row>
    <row r="31" spans="1:7" x14ac:dyDescent="0.25">
      <c r="A31" s="9" t="s">
        <v>47</v>
      </c>
      <c r="B31" s="14" t="s">
        <v>48</v>
      </c>
      <c r="C31" s="10" t="s">
        <v>12</v>
      </c>
      <c r="D31" s="18">
        <v>69.010000000000005</v>
      </c>
      <c r="E31" s="10">
        <v>3299</v>
      </c>
      <c r="F31" s="9" t="s">
        <v>24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69.010000000000005</v>
      </c>
      <c r="E32" s="23"/>
      <c r="F32" s="25"/>
      <c r="G32" s="26"/>
    </row>
    <row r="33" spans="1:7" x14ac:dyDescent="0.25">
      <c r="A33" s="9" t="s">
        <v>49</v>
      </c>
      <c r="B33" s="14" t="s">
        <v>50</v>
      </c>
      <c r="C33" s="10" t="s">
        <v>12</v>
      </c>
      <c r="D33" s="18">
        <v>402</v>
      </c>
      <c r="E33" s="10">
        <v>3299</v>
      </c>
      <c r="F33" s="9" t="s">
        <v>24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402</v>
      </c>
      <c r="E34" s="23"/>
      <c r="F34" s="25"/>
      <c r="G34" s="26"/>
    </row>
    <row r="35" spans="1:7" x14ac:dyDescent="0.25">
      <c r="A35" s="9" t="s">
        <v>51</v>
      </c>
      <c r="B35" s="14" t="s">
        <v>52</v>
      </c>
      <c r="C35" s="10" t="s">
        <v>12</v>
      </c>
      <c r="D35" s="18">
        <v>9759.4</v>
      </c>
      <c r="E35" s="10">
        <v>3222</v>
      </c>
      <c r="F35" s="9" t="s">
        <v>46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9759.4</v>
      </c>
      <c r="E36" s="23"/>
      <c r="F36" s="25"/>
      <c r="G36" s="26"/>
    </row>
    <row r="37" spans="1:7" x14ac:dyDescent="0.25">
      <c r="A37" s="9" t="s">
        <v>53</v>
      </c>
      <c r="B37" s="14" t="s">
        <v>54</v>
      </c>
      <c r="C37" s="10" t="s">
        <v>12</v>
      </c>
      <c r="D37" s="18">
        <v>4271</v>
      </c>
      <c r="E37" s="10">
        <v>3299</v>
      </c>
      <c r="F37" s="9" t="s">
        <v>24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4271</v>
      </c>
      <c r="E38" s="23"/>
      <c r="F38" s="25"/>
      <c r="G38" s="26"/>
    </row>
    <row r="39" spans="1:7" x14ac:dyDescent="0.25">
      <c r="A39" s="9" t="s">
        <v>55</v>
      </c>
      <c r="B39" s="14" t="s">
        <v>56</v>
      </c>
      <c r="C39" s="10" t="s">
        <v>57</v>
      </c>
      <c r="D39" s="18">
        <v>1790</v>
      </c>
      <c r="E39" s="10">
        <v>3231</v>
      </c>
      <c r="F39" s="9" t="s">
        <v>28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1790</v>
      </c>
      <c r="E40" s="23"/>
      <c r="F40" s="25"/>
      <c r="G40" s="26"/>
    </row>
    <row r="41" spans="1:7" x14ac:dyDescent="0.25">
      <c r="A41" s="9" t="s">
        <v>58</v>
      </c>
      <c r="B41" s="14" t="s">
        <v>59</v>
      </c>
      <c r="C41" s="10" t="s">
        <v>12</v>
      </c>
      <c r="D41" s="18">
        <v>130</v>
      </c>
      <c r="E41" s="10">
        <v>3234</v>
      </c>
      <c r="F41" s="9" t="s">
        <v>35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130</v>
      </c>
      <c r="E42" s="23"/>
      <c r="F42" s="25"/>
      <c r="G42" s="26"/>
    </row>
    <row r="43" spans="1:7" x14ac:dyDescent="0.25">
      <c r="A43" s="9" t="s">
        <v>60</v>
      </c>
      <c r="B43" s="14" t="s">
        <v>61</v>
      </c>
      <c r="C43" s="10" t="s">
        <v>62</v>
      </c>
      <c r="D43" s="18">
        <v>568.76</v>
      </c>
      <c r="E43" s="10">
        <v>3238</v>
      </c>
      <c r="F43" s="9" t="s">
        <v>32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568.76</v>
      </c>
      <c r="E44" s="23"/>
      <c r="F44" s="25"/>
      <c r="G44" s="26"/>
    </row>
    <row r="45" spans="1:7" x14ac:dyDescent="0.25">
      <c r="A45" s="9" t="s">
        <v>63</v>
      </c>
      <c r="B45" s="14" t="s">
        <v>64</v>
      </c>
      <c r="C45" s="10" t="s">
        <v>12</v>
      </c>
      <c r="D45" s="18">
        <v>13.08</v>
      </c>
      <c r="E45" s="10">
        <v>3221</v>
      </c>
      <c r="F45" s="9" t="s">
        <v>13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13.08</v>
      </c>
      <c r="E46" s="23"/>
      <c r="F46" s="25"/>
      <c r="G46" s="26"/>
    </row>
    <row r="47" spans="1:7" x14ac:dyDescent="0.25">
      <c r="A47" s="9" t="s">
        <v>65</v>
      </c>
      <c r="B47" s="14" t="s">
        <v>66</v>
      </c>
      <c r="C47" s="10" t="s">
        <v>12</v>
      </c>
      <c r="D47" s="18">
        <v>71.77</v>
      </c>
      <c r="E47" s="10">
        <v>3231</v>
      </c>
      <c r="F47" s="9" t="s">
        <v>28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71.77</v>
      </c>
      <c r="E48" s="23"/>
      <c r="F48" s="25"/>
      <c r="G48" s="26"/>
    </row>
    <row r="49" spans="1:7" x14ac:dyDescent="0.25">
      <c r="A49" s="9" t="s">
        <v>67</v>
      </c>
      <c r="B49" s="14" t="s">
        <v>68</v>
      </c>
      <c r="C49" s="10" t="s">
        <v>12</v>
      </c>
      <c r="D49" s="18">
        <v>4044.99</v>
      </c>
      <c r="E49" s="10">
        <v>3221</v>
      </c>
      <c r="F49" s="9" t="s">
        <v>13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4044.99</v>
      </c>
      <c r="E50" s="23"/>
      <c r="F50" s="25"/>
      <c r="G50" s="26"/>
    </row>
    <row r="51" spans="1:7" x14ac:dyDescent="0.25">
      <c r="A51" s="9" t="s">
        <v>69</v>
      </c>
      <c r="B51" s="14" t="s">
        <v>70</v>
      </c>
      <c r="C51" s="10" t="s">
        <v>12</v>
      </c>
      <c r="D51" s="18">
        <v>26.25</v>
      </c>
      <c r="E51" s="10">
        <v>3299</v>
      </c>
      <c r="F51" s="9" t="s">
        <v>24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26.25</v>
      </c>
      <c r="E52" s="23"/>
      <c r="F52" s="25"/>
      <c r="G52" s="26"/>
    </row>
    <row r="53" spans="1:7" x14ac:dyDescent="0.25">
      <c r="A53" s="9" t="s">
        <v>71</v>
      </c>
      <c r="B53" s="14" t="s">
        <v>72</v>
      </c>
      <c r="C53" s="10" t="s">
        <v>12</v>
      </c>
      <c r="D53" s="18">
        <v>1095.33</v>
      </c>
      <c r="E53" s="10">
        <v>3299</v>
      </c>
      <c r="F53" s="9" t="s">
        <v>24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1095.33</v>
      </c>
      <c r="E54" s="23"/>
      <c r="F54" s="25"/>
      <c r="G54" s="26"/>
    </row>
    <row r="55" spans="1:7" x14ac:dyDescent="0.25">
      <c r="A55" s="9" t="s">
        <v>73</v>
      </c>
      <c r="B55" s="14" t="s">
        <v>74</v>
      </c>
      <c r="C55" s="10" t="s">
        <v>12</v>
      </c>
      <c r="D55" s="18">
        <v>4900</v>
      </c>
      <c r="E55" s="10">
        <v>3299</v>
      </c>
      <c r="F55" s="9" t="s">
        <v>24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4900</v>
      </c>
      <c r="E56" s="23"/>
      <c r="F56" s="25"/>
      <c r="G56" s="26"/>
    </row>
    <row r="57" spans="1:7" x14ac:dyDescent="0.25">
      <c r="A57" s="9" t="s">
        <v>75</v>
      </c>
      <c r="B57" s="14" t="s">
        <v>76</v>
      </c>
      <c r="C57" s="10" t="s">
        <v>12</v>
      </c>
      <c r="D57" s="18">
        <v>336.85</v>
      </c>
      <c r="E57" s="10">
        <v>3221</v>
      </c>
      <c r="F57" s="9" t="s">
        <v>13</v>
      </c>
      <c r="G57" s="27" t="s">
        <v>14</v>
      </c>
    </row>
    <row r="58" spans="1:7" x14ac:dyDescent="0.25">
      <c r="A58" s="9"/>
      <c r="B58" s="14"/>
      <c r="C58" s="10"/>
      <c r="D58" s="18">
        <v>808.03</v>
      </c>
      <c r="E58" s="10">
        <v>3221</v>
      </c>
      <c r="F58" s="9" t="s">
        <v>13</v>
      </c>
      <c r="G58" s="28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SUM(D57:D58)</f>
        <v>1144.8800000000001</v>
      </c>
      <c r="E59" s="23"/>
      <c r="F59" s="25"/>
      <c r="G59" s="26"/>
    </row>
    <row r="60" spans="1:7" x14ac:dyDescent="0.25">
      <c r="A60" s="9" t="s">
        <v>77</v>
      </c>
      <c r="B60" s="14" t="s">
        <v>78</v>
      </c>
      <c r="C60" s="10" t="s">
        <v>12</v>
      </c>
      <c r="D60" s="18">
        <v>3700.89</v>
      </c>
      <c r="E60" s="10">
        <v>3223</v>
      </c>
      <c r="F60" s="9" t="s">
        <v>79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3700.89</v>
      </c>
      <c r="E61" s="23"/>
      <c r="F61" s="25"/>
      <c r="G61" s="26"/>
    </row>
    <row r="62" spans="1:7" x14ac:dyDescent="0.25">
      <c r="A62" s="9" t="s">
        <v>80</v>
      </c>
      <c r="B62" s="14" t="s">
        <v>81</v>
      </c>
      <c r="C62" s="10" t="s">
        <v>12</v>
      </c>
      <c r="D62" s="18">
        <v>134.80000000000001</v>
      </c>
      <c r="E62" s="10">
        <v>3234</v>
      </c>
      <c r="F62" s="9" t="s">
        <v>35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134.80000000000001</v>
      </c>
      <c r="E63" s="23"/>
      <c r="F63" s="25"/>
      <c r="G63" s="26"/>
    </row>
    <row r="64" spans="1:7" x14ac:dyDescent="0.25">
      <c r="A64" s="9" t="s">
        <v>82</v>
      </c>
      <c r="B64" s="14" t="s">
        <v>83</v>
      </c>
      <c r="C64" s="10" t="s">
        <v>12</v>
      </c>
      <c r="D64" s="18">
        <v>791.14</v>
      </c>
      <c r="E64" s="10">
        <v>3232</v>
      </c>
      <c r="F64" s="9" t="s">
        <v>84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791.14</v>
      </c>
      <c r="E65" s="23"/>
      <c r="F65" s="25"/>
      <c r="G65" s="26"/>
    </row>
    <row r="66" spans="1:7" x14ac:dyDescent="0.25">
      <c r="A66" s="9" t="s">
        <v>85</v>
      </c>
      <c r="B66" s="14" t="s">
        <v>86</v>
      </c>
      <c r="C66" s="10" t="s">
        <v>87</v>
      </c>
      <c r="D66" s="18">
        <v>48</v>
      </c>
      <c r="E66" s="10">
        <v>3299</v>
      </c>
      <c r="F66" s="9" t="s">
        <v>24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48</v>
      </c>
      <c r="E67" s="23"/>
      <c r="F67" s="25"/>
      <c r="G67" s="26"/>
    </row>
    <row r="68" spans="1:7" x14ac:dyDescent="0.25">
      <c r="A68" s="9" t="s">
        <v>88</v>
      </c>
      <c r="B68" s="14" t="s">
        <v>89</v>
      </c>
      <c r="C68" s="10" t="s">
        <v>12</v>
      </c>
      <c r="D68" s="18">
        <v>355.25</v>
      </c>
      <c r="E68" s="10">
        <v>3221</v>
      </c>
      <c r="F68" s="9" t="s">
        <v>13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355.25</v>
      </c>
      <c r="E69" s="23"/>
      <c r="F69" s="25"/>
      <c r="G69" s="26"/>
    </row>
    <row r="70" spans="1:7" x14ac:dyDescent="0.25">
      <c r="A70" s="9" t="s">
        <v>90</v>
      </c>
      <c r="B70" s="14" t="s">
        <v>91</v>
      </c>
      <c r="C70" s="10" t="s">
        <v>12</v>
      </c>
      <c r="D70" s="18">
        <v>366.5</v>
      </c>
      <c r="E70" s="10">
        <v>3299</v>
      </c>
      <c r="F70" s="9" t="s">
        <v>24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366.5</v>
      </c>
      <c r="E71" s="23"/>
      <c r="F71" s="25"/>
      <c r="G71" s="26"/>
    </row>
    <row r="72" spans="1:7" x14ac:dyDescent="0.25">
      <c r="A72" s="9" t="s">
        <v>92</v>
      </c>
      <c r="B72" s="14" t="s">
        <v>93</v>
      </c>
      <c r="C72" s="10" t="s">
        <v>94</v>
      </c>
      <c r="D72" s="18">
        <v>21.6</v>
      </c>
      <c r="E72" s="10">
        <v>3221</v>
      </c>
      <c r="F72" s="9" t="s">
        <v>13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21.6</v>
      </c>
      <c r="E73" s="23"/>
      <c r="F73" s="25"/>
      <c r="G73" s="26"/>
    </row>
    <row r="74" spans="1:7" x14ac:dyDescent="0.25">
      <c r="A74" s="9" t="s">
        <v>95</v>
      </c>
      <c r="B74" s="14" t="s">
        <v>96</v>
      </c>
      <c r="C74" s="10" t="s">
        <v>12</v>
      </c>
      <c r="D74" s="18">
        <v>12637.63</v>
      </c>
      <c r="E74" s="10">
        <v>3232</v>
      </c>
      <c r="F74" s="9" t="s">
        <v>84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12637.63</v>
      </c>
      <c r="E75" s="23"/>
      <c r="F75" s="25"/>
      <c r="G75" s="26"/>
    </row>
    <row r="76" spans="1:7" x14ac:dyDescent="0.25">
      <c r="A76" s="9" t="s">
        <v>97</v>
      </c>
      <c r="B76" s="14" t="s">
        <v>98</v>
      </c>
      <c r="C76" s="10" t="s">
        <v>99</v>
      </c>
      <c r="D76" s="18">
        <v>2094.75</v>
      </c>
      <c r="E76" s="10">
        <v>3222</v>
      </c>
      <c r="F76" s="9" t="s">
        <v>46</v>
      </c>
      <c r="G76" s="27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SUM(D76:D76)</f>
        <v>2094.75</v>
      </c>
      <c r="E77" s="23"/>
      <c r="F77" s="25"/>
      <c r="G77" s="26"/>
    </row>
    <row r="78" spans="1:7" x14ac:dyDescent="0.25">
      <c r="A78" s="9" t="s">
        <v>100</v>
      </c>
      <c r="B78" s="14" t="s">
        <v>101</v>
      </c>
      <c r="C78" s="10" t="s">
        <v>12</v>
      </c>
      <c r="D78" s="18">
        <v>1002.5</v>
      </c>
      <c r="E78" s="10">
        <v>3232</v>
      </c>
      <c r="F78" s="9" t="s">
        <v>84</v>
      </c>
      <c r="G78" s="27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SUM(D78:D78)</f>
        <v>1002.5</v>
      </c>
      <c r="E79" s="23"/>
      <c r="F79" s="25"/>
      <c r="G79" s="26"/>
    </row>
    <row r="80" spans="1:7" x14ac:dyDescent="0.25">
      <c r="A80" s="9" t="s">
        <v>102</v>
      </c>
      <c r="B80" s="14" t="s">
        <v>103</v>
      </c>
      <c r="C80" s="10" t="s">
        <v>12</v>
      </c>
      <c r="D80" s="18">
        <v>1702</v>
      </c>
      <c r="E80" s="10">
        <v>3222</v>
      </c>
      <c r="F80" s="9" t="s">
        <v>46</v>
      </c>
      <c r="G80" s="27" t="s">
        <v>14</v>
      </c>
    </row>
    <row r="81" spans="1:7" ht="27" customHeight="1" thickBot="1" x14ac:dyDescent="0.3">
      <c r="A81" s="21" t="s">
        <v>15</v>
      </c>
      <c r="B81" s="22"/>
      <c r="C81" s="23"/>
      <c r="D81" s="24">
        <f>SUM(D80:D80)</f>
        <v>1702</v>
      </c>
      <c r="E81" s="23"/>
      <c r="F81" s="25"/>
      <c r="G81" s="26"/>
    </row>
    <row r="82" spans="1:7" x14ac:dyDescent="0.25">
      <c r="A82" s="9" t="s">
        <v>104</v>
      </c>
      <c r="B82" s="14" t="s">
        <v>105</v>
      </c>
      <c r="C82" s="10" t="s">
        <v>12</v>
      </c>
      <c r="D82" s="18">
        <v>3310</v>
      </c>
      <c r="E82" s="10">
        <v>3293</v>
      </c>
      <c r="F82" s="9" t="s">
        <v>106</v>
      </c>
      <c r="G82" s="27" t="s">
        <v>14</v>
      </c>
    </row>
    <row r="83" spans="1:7" ht="27" customHeight="1" thickBot="1" x14ac:dyDescent="0.3">
      <c r="A83" s="21" t="s">
        <v>15</v>
      </c>
      <c r="B83" s="22"/>
      <c r="C83" s="23"/>
      <c r="D83" s="24">
        <f>SUM(D82:D82)</f>
        <v>3310</v>
      </c>
      <c r="E83" s="23"/>
      <c r="F83" s="25"/>
      <c r="G83" s="26"/>
    </row>
    <row r="84" spans="1:7" x14ac:dyDescent="0.25">
      <c r="A84" s="9" t="s">
        <v>107</v>
      </c>
      <c r="B84" s="14" t="s">
        <v>108</v>
      </c>
      <c r="C84" s="10" t="s">
        <v>12</v>
      </c>
      <c r="D84" s="18">
        <v>5162.5</v>
      </c>
      <c r="E84" s="10">
        <v>3232</v>
      </c>
      <c r="F84" s="9" t="s">
        <v>84</v>
      </c>
      <c r="G84" s="27" t="s">
        <v>14</v>
      </c>
    </row>
    <row r="85" spans="1:7" ht="27" customHeight="1" thickBot="1" x14ac:dyDescent="0.3">
      <c r="A85" s="21" t="s">
        <v>15</v>
      </c>
      <c r="B85" s="22"/>
      <c r="C85" s="23"/>
      <c r="D85" s="24">
        <f>SUM(D84:D84)</f>
        <v>5162.5</v>
      </c>
      <c r="E85" s="23"/>
      <c r="F85" s="25"/>
      <c r="G85" s="26"/>
    </row>
    <row r="86" spans="1:7" x14ac:dyDescent="0.25">
      <c r="A86" s="9" t="s">
        <v>109</v>
      </c>
      <c r="B86" s="14" t="s">
        <v>110</v>
      </c>
      <c r="C86" s="10" t="s">
        <v>12</v>
      </c>
      <c r="D86" s="18">
        <v>38.85</v>
      </c>
      <c r="E86" s="10">
        <v>3221</v>
      </c>
      <c r="F86" s="9" t="s">
        <v>13</v>
      </c>
      <c r="G86" s="27" t="s">
        <v>14</v>
      </c>
    </row>
    <row r="87" spans="1:7" ht="27" customHeight="1" thickBot="1" x14ac:dyDescent="0.3">
      <c r="A87" s="21" t="s">
        <v>15</v>
      </c>
      <c r="B87" s="22"/>
      <c r="C87" s="23"/>
      <c r="D87" s="24">
        <f>SUM(D86:D86)</f>
        <v>38.85</v>
      </c>
      <c r="E87" s="23"/>
      <c r="F87" s="25"/>
      <c r="G87" s="26"/>
    </row>
    <row r="88" spans="1:7" x14ac:dyDescent="0.25">
      <c r="A88" s="9" t="s">
        <v>111</v>
      </c>
      <c r="B88" s="14" t="s">
        <v>112</v>
      </c>
      <c r="C88" s="10" t="s">
        <v>113</v>
      </c>
      <c r="D88" s="18">
        <v>7443.86</v>
      </c>
      <c r="E88" s="10">
        <v>3222</v>
      </c>
      <c r="F88" s="9" t="s">
        <v>46</v>
      </c>
      <c r="G88" s="27" t="s">
        <v>14</v>
      </c>
    </row>
    <row r="89" spans="1:7" ht="27" customHeight="1" thickBot="1" x14ac:dyDescent="0.3">
      <c r="A89" s="21" t="s">
        <v>15</v>
      </c>
      <c r="B89" s="22"/>
      <c r="C89" s="23"/>
      <c r="D89" s="24">
        <f>SUM(D88:D88)</f>
        <v>7443.86</v>
      </c>
      <c r="E89" s="23"/>
      <c r="F89" s="25"/>
      <c r="G89" s="26"/>
    </row>
    <row r="90" spans="1:7" x14ac:dyDescent="0.25">
      <c r="A90" s="9" t="s">
        <v>114</v>
      </c>
      <c r="B90" s="14" t="s">
        <v>115</v>
      </c>
      <c r="C90" s="10" t="s">
        <v>12</v>
      </c>
      <c r="D90" s="18">
        <v>25.55</v>
      </c>
      <c r="E90" s="10">
        <v>3299</v>
      </c>
      <c r="F90" s="9" t="s">
        <v>24</v>
      </c>
      <c r="G90" s="27" t="s">
        <v>14</v>
      </c>
    </row>
    <row r="91" spans="1:7" ht="27" customHeight="1" thickBot="1" x14ac:dyDescent="0.3">
      <c r="A91" s="21" t="s">
        <v>15</v>
      </c>
      <c r="B91" s="22"/>
      <c r="C91" s="23"/>
      <c r="D91" s="24">
        <f>SUM(D90:D90)</f>
        <v>25.55</v>
      </c>
      <c r="E91" s="23"/>
      <c r="F91" s="25"/>
      <c r="G91" s="26"/>
    </row>
    <row r="92" spans="1:7" x14ac:dyDescent="0.25">
      <c r="A92" s="9" t="s">
        <v>116</v>
      </c>
      <c r="B92" s="14" t="s">
        <v>117</v>
      </c>
      <c r="C92" s="10" t="s">
        <v>12</v>
      </c>
      <c r="D92" s="18">
        <v>252.5</v>
      </c>
      <c r="E92" s="10">
        <v>3221</v>
      </c>
      <c r="F92" s="9" t="s">
        <v>13</v>
      </c>
      <c r="G92" s="27" t="s">
        <v>14</v>
      </c>
    </row>
    <row r="93" spans="1:7" ht="27" customHeight="1" thickBot="1" x14ac:dyDescent="0.3">
      <c r="A93" s="21" t="s">
        <v>15</v>
      </c>
      <c r="B93" s="22"/>
      <c r="C93" s="23"/>
      <c r="D93" s="24">
        <f>SUM(D92:D92)</f>
        <v>252.5</v>
      </c>
      <c r="E93" s="23"/>
      <c r="F93" s="25"/>
      <c r="G93" s="26"/>
    </row>
    <row r="94" spans="1:7" x14ac:dyDescent="0.25">
      <c r="A94" s="9" t="s">
        <v>118</v>
      </c>
      <c r="B94" s="14" t="s">
        <v>119</v>
      </c>
      <c r="C94" s="10" t="s">
        <v>12</v>
      </c>
      <c r="D94" s="18">
        <v>88.65</v>
      </c>
      <c r="E94" s="10">
        <v>3221</v>
      </c>
      <c r="F94" s="9" t="s">
        <v>13</v>
      </c>
      <c r="G94" s="27" t="s">
        <v>14</v>
      </c>
    </row>
    <row r="95" spans="1:7" ht="27" customHeight="1" thickBot="1" x14ac:dyDescent="0.3">
      <c r="A95" s="21" t="s">
        <v>15</v>
      </c>
      <c r="B95" s="22"/>
      <c r="C95" s="23"/>
      <c r="D95" s="24">
        <f>SUM(D94:D94)</f>
        <v>88.65</v>
      </c>
      <c r="E95" s="23"/>
      <c r="F95" s="25"/>
      <c r="G95" s="26"/>
    </row>
    <row r="96" spans="1:7" x14ac:dyDescent="0.25">
      <c r="A96" s="9" t="s">
        <v>120</v>
      </c>
      <c r="B96" s="14" t="s">
        <v>121</v>
      </c>
      <c r="C96" s="10" t="s">
        <v>12</v>
      </c>
      <c r="D96" s="18">
        <v>29.47</v>
      </c>
      <c r="E96" s="10">
        <v>3299</v>
      </c>
      <c r="F96" s="9" t="s">
        <v>24</v>
      </c>
      <c r="G96" s="27" t="s">
        <v>14</v>
      </c>
    </row>
    <row r="97" spans="1:7" ht="27" customHeight="1" thickBot="1" x14ac:dyDescent="0.3">
      <c r="A97" s="21" t="s">
        <v>15</v>
      </c>
      <c r="B97" s="22"/>
      <c r="C97" s="23"/>
      <c r="D97" s="24">
        <f>SUM(D96:D96)</f>
        <v>29.47</v>
      </c>
      <c r="E97" s="23"/>
      <c r="F97" s="25"/>
      <c r="G97" s="26"/>
    </row>
    <row r="98" spans="1:7" x14ac:dyDescent="0.25">
      <c r="A98" s="9" t="s">
        <v>122</v>
      </c>
      <c r="B98" s="14" t="s">
        <v>123</v>
      </c>
      <c r="C98" s="10" t="s">
        <v>94</v>
      </c>
      <c r="D98" s="18">
        <v>231.89</v>
      </c>
      <c r="E98" s="10">
        <v>3224</v>
      </c>
      <c r="F98" s="9" t="s">
        <v>124</v>
      </c>
      <c r="G98" s="27" t="s">
        <v>14</v>
      </c>
    </row>
    <row r="99" spans="1:7" ht="27" customHeight="1" thickBot="1" x14ac:dyDescent="0.3">
      <c r="A99" s="21" t="s">
        <v>15</v>
      </c>
      <c r="B99" s="22"/>
      <c r="C99" s="23"/>
      <c r="D99" s="24">
        <f>SUM(D98:D98)</f>
        <v>231.89</v>
      </c>
      <c r="E99" s="23"/>
      <c r="F99" s="25"/>
      <c r="G99" s="26"/>
    </row>
    <row r="100" spans="1:7" x14ac:dyDescent="0.25">
      <c r="A100" s="9" t="s">
        <v>125</v>
      </c>
      <c r="B100" s="14" t="s">
        <v>126</v>
      </c>
      <c r="C100" s="10" t="s">
        <v>12</v>
      </c>
      <c r="D100" s="18">
        <v>99.21</v>
      </c>
      <c r="E100" s="10">
        <v>3299</v>
      </c>
      <c r="F100" s="9" t="s">
        <v>24</v>
      </c>
      <c r="G100" s="27" t="s">
        <v>14</v>
      </c>
    </row>
    <row r="101" spans="1:7" ht="27" customHeight="1" thickBot="1" x14ac:dyDescent="0.3">
      <c r="A101" s="21" t="s">
        <v>15</v>
      </c>
      <c r="B101" s="22"/>
      <c r="C101" s="23"/>
      <c r="D101" s="24">
        <f>SUM(D100:D100)</f>
        <v>99.21</v>
      </c>
      <c r="E101" s="23"/>
      <c r="F101" s="25"/>
      <c r="G101" s="26"/>
    </row>
    <row r="102" spans="1:7" x14ac:dyDescent="0.25">
      <c r="A102" s="9" t="s">
        <v>127</v>
      </c>
      <c r="B102" s="14" t="s">
        <v>128</v>
      </c>
      <c r="C102" s="10" t="s">
        <v>12</v>
      </c>
      <c r="D102" s="18">
        <v>271.02999999999997</v>
      </c>
      <c r="E102" s="10">
        <v>4222</v>
      </c>
      <c r="F102" s="9" t="s">
        <v>129</v>
      </c>
      <c r="G102" s="27" t="s">
        <v>14</v>
      </c>
    </row>
    <row r="103" spans="1:7" ht="27" customHeight="1" thickBot="1" x14ac:dyDescent="0.3">
      <c r="A103" s="21" t="s">
        <v>15</v>
      </c>
      <c r="B103" s="22"/>
      <c r="C103" s="23"/>
      <c r="D103" s="24">
        <f>SUM(D102:D102)</f>
        <v>271.02999999999997</v>
      </c>
      <c r="E103" s="23"/>
      <c r="F103" s="25"/>
      <c r="G103" s="26"/>
    </row>
    <row r="104" spans="1:7" x14ac:dyDescent="0.25">
      <c r="A104" s="9" t="s">
        <v>130</v>
      </c>
      <c r="B104" s="14" t="s">
        <v>131</v>
      </c>
      <c r="C104" s="10" t="s">
        <v>12</v>
      </c>
      <c r="D104" s="18">
        <v>156.25</v>
      </c>
      <c r="E104" s="10">
        <v>3299</v>
      </c>
      <c r="F104" s="9" t="s">
        <v>24</v>
      </c>
      <c r="G104" s="27" t="s">
        <v>14</v>
      </c>
    </row>
    <row r="105" spans="1:7" ht="27" customHeight="1" thickBot="1" x14ac:dyDescent="0.3">
      <c r="A105" s="21" t="s">
        <v>15</v>
      </c>
      <c r="B105" s="22"/>
      <c r="C105" s="23"/>
      <c r="D105" s="24">
        <f>SUM(D104:D104)</f>
        <v>156.25</v>
      </c>
      <c r="E105" s="23"/>
      <c r="F105" s="25"/>
      <c r="G105" s="26"/>
    </row>
    <row r="106" spans="1:7" x14ac:dyDescent="0.25">
      <c r="A106" s="9" t="s">
        <v>132</v>
      </c>
      <c r="B106" s="14" t="s">
        <v>133</v>
      </c>
      <c r="C106" s="10" t="s">
        <v>134</v>
      </c>
      <c r="D106" s="18">
        <v>1239.7</v>
      </c>
      <c r="E106" s="10">
        <v>3222</v>
      </c>
      <c r="F106" s="9" t="s">
        <v>46</v>
      </c>
      <c r="G106" s="27" t="s">
        <v>14</v>
      </c>
    </row>
    <row r="107" spans="1:7" ht="27" customHeight="1" thickBot="1" x14ac:dyDescent="0.3">
      <c r="A107" s="21" t="s">
        <v>15</v>
      </c>
      <c r="B107" s="22"/>
      <c r="C107" s="23"/>
      <c r="D107" s="24">
        <f>SUM(D106:D106)</f>
        <v>1239.7</v>
      </c>
      <c r="E107" s="23"/>
      <c r="F107" s="25"/>
      <c r="G107" s="26"/>
    </row>
    <row r="108" spans="1:7" x14ac:dyDescent="0.25">
      <c r="A108" s="9" t="s">
        <v>135</v>
      </c>
      <c r="B108" s="14" t="s">
        <v>136</v>
      </c>
      <c r="C108" s="10" t="s">
        <v>137</v>
      </c>
      <c r="D108" s="18">
        <v>842.08</v>
      </c>
      <c r="E108" s="10">
        <v>3222</v>
      </c>
      <c r="F108" s="9" t="s">
        <v>46</v>
      </c>
      <c r="G108" s="27" t="s">
        <v>14</v>
      </c>
    </row>
    <row r="109" spans="1:7" ht="27" customHeight="1" thickBot="1" x14ac:dyDescent="0.3">
      <c r="A109" s="21" t="s">
        <v>15</v>
      </c>
      <c r="B109" s="22"/>
      <c r="C109" s="23"/>
      <c r="D109" s="24">
        <f>SUM(D108:D108)</f>
        <v>842.08</v>
      </c>
      <c r="E109" s="23"/>
      <c r="F109" s="25"/>
      <c r="G109" s="26"/>
    </row>
    <row r="110" spans="1:7" x14ac:dyDescent="0.25">
      <c r="A110" s="9" t="s">
        <v>138</v>
      </c>
      <c r="B110" s="14" t="s">
        <v>139</v>
      </c>
      <c r="C110" s="10" t="s">
        <v>12</v>
      </c>
      <c r="D110" s="18">
        <v>361.04</v>
      </c>
      <c r="E110" s="10">
        <v>3221</v>
      </c>
      <c r="F110" s="9" t="s">
        <v>13</v>
      </c>
      <c r="G110" s="27" t="s">
        <v>14</v>
      </c>
    </row>
    <row r="111" spans="1:7" x14ac:dyDescent="0.25">
      <c r="A111" s="9"/>
      <c r="B111" s="14"/>
      <c r="C111" s="10"/>
      <c r="D111" s="18">
        <v>861.32</v>
      </c>
      <c r="E111" s="10">
        <v>3222</v>
      </c>
      <c r="F111" s="9" t="s">
        <v>46</v>
      </c>
      <c r="G111" s="28" t="s">
        <v>14</v>
      </c>
    </row>
    <row r="112" spans="1:7" ht="27" customHeight="1" thickBot="1" x14ac:dyDescent="0.3">
      <c r="A112" s="21" t="s">
        <v>15</v>
      </c>
      <c r="B112" s="22"/>
      <c r="C112" s="23"/>
      <c r="D112" s="24">
        <f>SUM(D110:D111)</f>
        <v>1222.3600000000001</v>
      </c>
      <c r="E112" s="23"/>
      <c r="F112" s="25"/>
      <c r="G112" s="26"/>
    </row>
    <row r="113" spans="1:7" x14ac:dyDescent="0.25">
      <c r="A113" s="9" t="s">
        <v>140</v>
      </c>
      <c r="B113" s="14" t="s">
        <v>141</v>
      </c>
      <c r="C113" s="10" t="s">
        <v>12</v>
      </c>
      <c r="D113" s="18">
        <v>6920.22</v>
      </c>
      <c r="E113" s="10">
        <v>3223</v>
      </c>
      <c r="F113" s="9" t="s">
        <v>79</v>
      </c>
      <c r="G113" s="27" t="s">
        <v>14</v>
      </c>
    </row>
    <row r="114" spans="1:7" ht="27" customHeight="1" thickBot="1" x14ac:dyDescent="0.3">
      <c r="A114" s="21" t="s">
        <v>15</v>
      </c>
      <c r="B114" s="22"/>
      <c r="C114" s="23"/>
      <c r="D114" s="24">
        <f>SUM(D113:D113)</f>
        <v>6920.22</v>
      </c>
      <c r="E114" s="23"/>
      <c r="F114" s="25"/>
      <c r="G114" s="26"/>
    </row>
    <row r="115" spans="1:7" x14ac:dyDescent="0.25">
      <c r="A115" s="9" t="s">
        <v>142</v>
      </c>
      <c r="B115" s="14" t="s">
        <v>143</v>
      </c>
      <c r="C115" s="10" t="s">
        <v>144</v>
      </c>
      <c r="D115" s="18">
        <v>120.28</v>
      </c>
      <c r="E115" s="10">
        <v>3239</v>
      </c>
      <c r="F115" s="9" t="s">
        <v>145</v>
      </c>
      <c r="G115" s="27" t="s">
        <v>14</v>
      </c>
    </row>
    <row r="116" spans="1:7" ht="27" customHeight="1" thickBot="1" x14ac:dyDescent="0.3">
      <c r="A116" s="21" t="s">
        <v>15</v>
      </c>
      <c r="B116" s="22"/>
      <c r="C116" s="23"/>
      <c r="D116" s="24">
        <f>SUM(D115:D115)</f>
        <v>120.28</v>
      </c>
      <c r="E116" s="23"/>
      <c r="F116" s="25"/>
      <c r="G116" s="26"/>
    </row>
    <row r="117" spans="1:7" x14ac:dyDescent="0.25">
      <c r="A117" s="9" t="s">
        <v>146</v>
      </c>
      <c r="B117" s="14" t="s">
        <v>147</v>
      </c>
      <c r="C117" s="10" t="s">
        <v>12</v>
      </c>
      <c r="D117" s="18">
        <v>8560</v>
      </c>
      <c r="E117" s="10">
        <v>3232</v>
      </c>
      <c r="F117" s="9" t="s">
        <v>84</v>
      </c>
      <c r="G117" s="27" t="s">
        <v>14</v>
      </c>
    </row>
    <row r="118" spans="1:7" ht="27" customHeight="1" thickBot="1" x14ac:dyDescent="0.3">
      <c r="A118" s="21" t="s">
        <v>15</v>
      </c>
      <c r="B118" s="22"/>
      <c r="C118" s="23"/>
      <c r="D118" s="24">
        <f>SUM(D117:D117)</f>
        <v>8560</v>
      </c>
      <c r="E118" s="23"/>
      <c r="F118" s="25"/>
      <c r="G118" s="26"/>
    </row>
    <row r="119" spans="1:7" x14ac:dyDescent="0.25">
      <c r="A119" s="9" t="s">
        <v>148</v>
      </c>
      <c r="B119" s="14" t="s">
        <v>149</v>
      </c>
      <c r="C119" s="10" t="s">
        <v>12</v>
      </c>
      <c r="D119" s="18">
        <v>55</v>
      </c>
      <c r="E119" s="10">
        <v>3239</v>
      </c>
      <c r="F119" s="9" t="s">
        <v>145</v>
      </c>
      <c r="G119" s="27" t="s">
        <v>14</v>
      </c>
    </row>
    <row r="120" spans="1:7" ht="27" customHeight="1" thickBot="1" x14ac:dyDescent="0.3">
      <c r="A120" s="21" t="s">
        <v>15</v>
      </c>
      <c r="B120" s="22"/>
      <c r="C120" s="23"/>
      <c r="D120" s="24">
        <f>SUM(D119:D119)</f>
        <v>55</v>
      </c>
      <c r="E120" s="23"/>
      <c r="F120" s="25"/>
      <c r="G120" s="26"/>
    </row>
    <row r="121" spans="1:7" x14ac:dyDescent="0.25">
      <c r="A121" s="9" t="s">
        <v>150</v>
      </c>
      <c r="B121" s="14" t="s">
        <v>151</v>
      </c>
      <c r="C121" s="10" t="s">
        <v>12</v>
      </c>
      <c r="D121" s="18">
        <v>80</v>
      </c>
      <c r="E121" s="10">
        <v>3238</v>
      </c>
      <c r="F121" s="9" t="s">
        <v>32</v>
      </c>
      <c r="G121" s="27" t="s">
        <v>14</v>
      </c>
    </row>
    <row r="122" spans="1:7" ht="27" customHeight="1" thickBot="1" x14ac:dyDescent="0.3">
      <c r="A122" s="21" t="s">
        <v>15</v>
      </c>
      <c r="B122" s="22"/>
      <c r="C122" s="23"/>
      <c r="D122" s="24">
        <f>SUM(D121:D121)</f>
        <v>80</v>
      </c>
      <c r="E122" s="23"/>
      <c r="F122" s="25"/>
      <c r="G122" s="26"/>
    </row>
    <row r="123" spans="1:7" x14ac:dyDescent="0.25">
      <c r="A123" s="9" t="s">
        <v>152</v>
      </c>
      <c r="B123" s="14" t="s">
        <v>153</v>
      </c>
      <c r="C123" s="10" t="s">
        <v>154</v>
      </c>
      <c r="D123" s="18">
        <v>94</v>
      </c>
      <c r="E123" s="10">
        <v>3299</v>
      </c>
      <c r="F123" s="9" t="s">
        <v>24</v>
      </c>
      <c r="G123" s="27" t="s">
        <v>14</v>
      </c>
    </row>
    <row r="124" spans="1:7" ht="27" customHeight="1" thickBot="1" x14ac:dyDescent="0.3">
      <c r="A124" s="21" t="s">
        <v>15</v>
      </c>
      <c r="B124" s="22"/>
      <c r="C124" s="23"/>
      <c r="D124" s="24">
        <f>SUM(D123:D123)</f>
        <v>94</v>
      </c>
      <c r="E124" s="23"/>
      <c r="F124" s="25"/>
      <c r="G124" s="26"/>
    </row>
    <row r="125" spans="1:7" x14ac:dyDescent="0.25">
      <c r="A125" s="9" t="s">
        <v>155</v>
      </c>
      <c r="B125" s="14" t="s">
        <v>156</v>
      </c>
      <c r="C125" s="10" t="s">
        <v>12</v>
      </c>
      <c r="D125" s="18">
        <v>1459</v>
      </c>
      <c r="E125" s="10">
        <v>3222</v>
      </c>
      <c r="F125" s="9" t="s">
        <v>46</v>
      </c>
      <c r="G125" s="27" t="s">
        <v>14</v>
      </c>
    </row>
    <row r="126" spans="1:7" ht="27" customHeight="1" thickBot="1" x14ac:dyDescent="0.3">
      <c r="A126" s="21" t="s">
        <v>15</v>
      </c>
      <c r="B126" s="22"/>
      <c r="C126" s="23"/>
      <c r="D126" s="24">
        <f>SUM(D125:D125)</f>
        <v>1459</v>
      </c>
      <c r="E126" s="23"/>
      <c r="F126" s="25"/>
      <c r="G126" s="26"/>
    </row>
    <row r="127" spans="1:7" x14ac:dyDescent="0.25">
      <c r="A127" s="9" t="s">
        <v>157</v>
      </c>
      <c r="B127" s="14" t="s">
        <v>158</v>
      </c>
      <c r="C127" s="10" t="s">
        <v>159</v>
      </c>
      <c r="D127" s="18">
        <v>125</v>
      </c>
      <c r="E127" s="10">
        <v>3221</v>
      </c>
      <c r="F127" s="9" t="s">
        <v>13</v>
      </c>
      <c r="G127" s="27" t="s">
        <v>14</v>
      </c>
    </row>
    <row r="128" spans="1:7" ht="27" customHeight="1" thickBot="1" x14ac:dyDescent="0.3">
      <c r="A128" s="21" t="s">
        <v>15</v>
      </c>
      <c r="B128" s="22"/>
      <c r="C128" s="23"/>
      <c r="D128" s="24">
        <f>SUM(D127:D127)</f>
        <v>125</v>
      </c>
      <c r="E128" s="23"/>
      <c r="F128" s="25"/>
      <c r="G128" s="26"/>
    </row>
    <row r="129" spans="1:7" x14ac:dyDescent="0.25">
      <c r="A129" s="9" t="s">
        <v>160</v>
      </c>
      <c r="B129" s="14" t="s">
        <v>161</v>
      </c>
      <c r="C129" s="10" t="s">
        <v>87</v>
      </c>
      <c r="D129" s="18">
        <v>1150</v>
      </c>
      <c r="E129" s="10">
        <v>3239</v>
      </c>
      <c r="F129" s="9" t="s">
        <v>145</v>
      </c>
      <c r="G129" s="27" t="s">
        <v>14</v>
      </c>
    </row>
    <row r="130" spans="1:7" ht="27" customHeight="1" thickBot="1" x14ac:dyDescent="0.3">
      <c r="A130" s="21" t="s">
        <v>15</v>
      </c>
      <c r="B130" s="22"/>
      <c r="C130" s="23"/>
      <c r="D130" s="24">
        <f>SUM(D129:D129)</f>
        <v>1150</v>
      </c>
      <c r="E130" s="23"/>
      <c r="F130" s="25"/>
      <c r="G130" s="26"/>
    </row>
    <row r="131" spans="1:7" x14ac:dyDescent="0.25">
      <c r="A131" s="9" t="s">
        <v>162</v>
      </c>
      <c r="B131" s="14" t="s">
        <v>163</v>
      </c>
      <c r="C131" s="10" t="s">
        <v>12</v>
      </c>
      <c r="D131" s="18">
        <v>18.850000000000001</v>
      </c>
      <c r="E131" s="10">
        <v>3221</v>
      </c>
      <c r="F131" s="9" t="s">
        <v>13</v>
      </c>
      <c r="G131" s="27" t="s">
        <v>14</v>
      </c>
    </row>
    <row r="132" spans="1:7" ht="27" customHeight="1" thickBot="1" x14ac:dyDescent="0.3">
      <c r="A132" s="21" t="s">
        <v>15</v>
      </c>
      <c r="B132" s="22"/>
      <c r="C132" s="23"/>
      <c r="D132" s="24">
        <f>SUM(D131:D131)</f>
        <v>18.850000000000001</v>
      </c>
      <c r="E132" s="23"/>
      <c r="F132" s="25"/>
      <c r="G132" s="26"/>
    </row>
    <row r="133" spans="1:7" x14ac:dyDescent="0.25">
      <c r="A133" s="9" t="s">
        <v>164</v>
      </c>
      <c r="B133" s="14" t="s">
        <v>165</v>
      </c>
      <c r="C133" s="10" t="s">
        <v>12</v>
      </c>
      <c r="D133" s="18">
        <v>45</v>
      </c>
      <c r="E133" s="10">
        <v>3236</v>
      </c>
      <c r="F133" s="9" t="s">
        <v>166</v>
      </c>
      <c r="G133" s="27" t="s">
        <v>14</v>
      </c>
    </row>
    <row r="134" spans="1:7" ht="27" customHeight="1" thickBot="1" x14ac:dyDescent="0.3">
      <c r="A134" s="21" t="s">
        <v>15</v>
      </c>
      <c r="B134" s="22"/>
      <c r="C134" s="23"/>
      <c r="D134" s="24">
        <f>SUM(D133:D133)</f>
        <v>45</v>
      </c>
      <c r="E134" s="23"/>
      <c r="F134" s="25"/>
      <c r="G134" s="26"/>
    </row>
    <row r="135" spans="1:7" x14ac:dyDescent="0.25">
      <c r="A135" s="9" t="s">
        <v>167</v>
      </c>
      <c r="B135" s="14" t="s">
        <v>27</v>
      </c>
      <c r="C135" s="10" t="s">
        <v>12</v>
      </c>
      <c r="D135" s="18">
        <v>84.95</v>
      </c>
      <c r="E135" s="10">
        <v>3221</v>
      </c>
      <c r="F135" s="9" t="s">
        <v>13</v>
      </c>
      <c r="G135" s="27" t="s">
        <v>14</v>
      </c>
    </row>
    <row r="136" spans="1:7" x14ac:dyDescent="0.25">
      <c r="A136" s="9"/>
      <c r="B136" s="14"/>
      <c r="C136" s="10"/>
      <c r="D136" s="18">
        <v>58.78</v>
      </c>
      <c r="E136" s="10">
        <v>3299</v>
      </c>
      <c r="F136" s="9" t="s">
        <v>24</v>
      </c>
      <c r="G136" s="28" t="s">
        <v>14</v>
      </c>
    </row>
    <row r="137" spans="1:7" ht="27" customHeight="1" thickBot="1" x14ac:dyDescent="0.3">
      <c r="A137" s="21" t="s">
        <v>15</v>
      </c>
      <c r="B137" s="22"/>
      <c r="C137" s="23"/>
      <c r="D137" s="24">
        <f>SUM(D135:D136)</f>
        <v>143.73000000000002</v>
      </c>
      <c r="E137" s="23"/>
      <c r="F137" s="25"/>
      <c r="G137" s="26"/>
    </row>
    <row r="138" spans="1:7" ht="15.75" thickBot="1" x14ac:dyDescent="0.3">
      <c r="A138" s="9"/>
      <c r="B138" s="14"/>
      <c r="C138" s="10"/>
      <c r="D138" s="18">
        <v>142324.18</v>
      </c>
      <c r="E138" s="10">
        <v>3111</v>
      </c>
      <c r="F138" s="9" t="s">
        <v>168</v>
      </c>
      <c r="G138" s="27" t="s">
        <v>173</v>
      </c>
    </row>
    <row r="139" spans="1:7" ht="15.75" thickBot="1" x14ac:dyDescent="0.3">
      <c r="A139" s="9"/>
      <c r="B139" s="14"/>
      <c r="C139" s="10"/>
      <c r="D139" s="18">
        <v>4858.3999999999996</v>
      </c>
      <c r="E139" s="10">
        <v>3113</v>
      </c>
      <c r="F139" s="9" t="s">
        <v>169</v>
      </c>
      <c r="G139" s="27" t="s">
        <v>173</v>
      </c>
    </row>
    <row r="140" spans="1:7" ht="15.75" thickBot="1" x14ac:dyDescent="0.3">
      <c r="A140" s="9"/>
      <c r="B140" s="14"/>
      <c r="C140" s="10"/>
      <c r="D140" s="18">
        <v>1257.47</v>
      </c>
      <c r="E140" s="10">
        <v>3114</v>
      </c>
      <c r="F140" s="9" t="s">
        <v>170</v>
      </c>
      <c r="G140" s="27" t="s">
        <v>173</v>
      </c>
    </row>
    <row r="141" spans="1:7" ht="15.75" thickBot="1" x14ac:dyDescent="0.3">
      <c r="A141" s="9"/>
      <c r="B141" s="14"/>
      <c r="C141" s="10"/>
      <c r="D141" s="18">
        <v>24492.639999999999</v>
      </c>
      <c r="E141" s="10">
        <v>3132</v>
      </c>
      <c r="F141" s="9" t="s">
        <v>174</v>
      </c>
      <c r="G141" s="27" t="s">
        <v>173</v>
      </c>
    </row>
    <row r="142" spans="1:7" x14ac:dyDescent="0.25">
      <c r="A142" s="9"/>
      <c r="B142" s="14"/>
      <c r="C142" s="10"/>
      <c r="D142" s="18">
        <v>2471.75</v>
      </c>
      <c r="E142" s="10">
        <v>3212</v>
      </c>
      <c r="F142" s="9" t="s">
        <v>175</v>
      </c>
      <c r="G142" s="27" t="s">
        <v>173</v>
      </c>
    </row>
    <row r="143" spans="1:7" x14ac:dyDescent="0.25">
      <c r="A143" s="9"/>
      <c r="B143" s="14"/>
      <c r="C143" s="10"/>
      <c r="D143" s="18">
        <v>19880.96</v>
      </c>
      <c r="E143" s="10">
        <v>3111</v>
      </c>
      <c r="F143" s="9" t="s">
        <v>176</v>
      </c>
      <c r="G143" s="28" t="s">
        <v>14</v>
      </c>
    </row>
    <row r="144" spans="1:7" x14ac:dyDescent="0.25">
      <c r="A144" s="9"/>
      <c r="B144" s="14"/>
      <c r="C144" s="10"/>
      <c r="D144" s="18">
        <v>3280.33</v>
      </c>
      <c r="E144" s="10">
        <v>3132</v>
      </c>
      <c r="F144" s="9" t="s">
        <v>177</v>
      </c>
      <c r="G144" s="28" t="s">
        <v>14</v>
      </c>
    </row>
    <row r="145" spans="1:7" x14ac:dyDescent="0.25">
      <c r="A145" s="9"/>
      <c r="B145" s="14"/>
      <c r="C145" s="10"/>
      <c r="D145" s="18">
        <v>432.33</v>
      </c>
      <c r="E145" s="10">
        <v>3212</v>
      </c>
      <c r="F145" s="9" t="s">
        <v>178</v>
      </c>
      <c r="G145" s="28" t="s">
        <v>14</v>
      </c>
    </row>
    <row r="146" spans="1:7" x14ac:dyDescent="0.25">
      <c r="A146" s="9"/>
      <c r="B146" s="14"/>
      <c r="C146" s="10"/>
      <c r="D146" s="18">
        <v>27266.75</v>
      </c>
      <c r="E146" s="10">
        <v>3111</v>
      </c>
      <c r="F146" s="9" t="s">
        <v>179</v>
      </c>
      <c r="G146" s="28" t="s">
        <v>14</v>
      </c>
    </row>
    <row r="147" spans="1:7" x14ac:dyDescent="0.25">
      <c r="A147" s="9"/>
      <c r="B147" s="14"/>
      <c r="C147" s="10"/>
      <c r="D147" s="18">
        <v>4499</v>
      </c>
      <c r="E147" s="10">
        <v>3132</v>
      </c>
      <c r="F147" s="9" t="s">
        <v>180</v>
      </c>
      <c r="G147" s="28" t="s">
        <v>14</v>
      </c>
    </row>
    <row r="148" spans="1:7" x14ac:dyDescent="0.25">
      <c r="A148" s="9"/>
      <c r="B148" s="14"/>
      <c r="C148" s="10"/>
      <c r="D148" s="18">
        <v>654.33000000000004</v>
      </c>
      <c r="E148" s="10">
        <v>3212</v>
      </c>
      <c r="F148" s="9" t="s">
        <v>181</v>
      </c>
      <c r="G148" s="28" t="s">
        <v>14</v>
      </c>
    </row>
    <row r="149" spans="1:7" x14ac:dyDescent="0.25">
      <c r="A149" s="9"/>
      <c r="B149" s="14"/>
      <c r="C149" s="10"/>
      <c r="D149" s="18">
        <v>7200</v>
      </c>
      <c r="E149" s="10">
        <v>3121</v>
      </c>
      <c r="F149" s="9" t="s">
        <v>171</v>
      </c>
      <c r="G149" s="28" t="s">
        <v>14</v>
      </c>
    </row>
    <row r="150" spans="1:7" x14ac:dyDescent="0.25">
      <c r="A150" s="9"/>
      <c r="B150" s="14"/>
      <c r="C150" s="10"/>
      <c r="D150" s="18">
        <v>94.89</v>
      </c>
      <c r="E150" s="10">
        <v>3237</v>
      </c>
      <c r="F150" s="9" t="s">
        <v>18</v>
      </c>
      <c r="G150" s="28" t="s">
        <v>14</v>
      </c>
    </row>
    <row r="151" spans="1:7" ht="21" customHeight="1" thickBot="1" x14ac:dyDescent="0.3">
      <c r="A151" s="21" t="s">
        <v>15</v>
      </c>
      <c r="B151" s="22"/>
      <c r="C151" s="23"/>
      <c r="D151" s="24">
        <f>SUM(D138:D150)</f>
        <v>238713.02999999997</v>
      </c>
      <c r="E151" s="23"/>
      <c r="F151" s="25"/>
      <c r="G151" s="26"/>
    </row>
    <row r="152" spans="1:7" ht="15.75" thickBot="1" x14ac:dyDescent="0.3">
      <c r="A152" s="29" t="s">
        <v>172</v>
      </c>
      <c r="B152" s="30"/>
      <c r="C152" s="31"/>
      <c r="D152" s="32">
        <f>SUM(D8,D10,D12,D14,D16,D18,D20,D22,D24,D26,D28,D30,D32,D34,D36,D38,D40,D42,D44,D46,D48,D50,D52,D54,D56,D59,D61,D63,D65,D67,D69,D71,D73,D75,D77,D79,D81,D83,D85,D87,D89,D91,D93,D95,D97,D99,D101,D103,D105,D107,D109,D112,D114,D116,D118,D120,D122,D124,D126,D128,D130,D132,D134,D137,D151)</f>
        <v>334330.79999999993</v>
      </c>
      <c r="E152" s="31"/>
      <c r="F152" s="33"/>
      <c r="G152" s="34"/>
    </row>
    <row r="153" spans="1:7" x14ac:dyDescent="0.25">
      <c r="A153" s="9"/>
      <c r="B153" s="14"/>
      <c r="C153" s="10"/>
      <c r="D153" s="18"/>
      <c r="E153" s="10"/>
      <c r="F153" s="9"/>
    </row>
    <row r="154" spans="1:7" x14ac:dyDescent="0.25">
      <c r="A154" s="9"/>
      <c r="B154" s="14"/>
      <c r="C154" s="10"/>
      <c r="D154" s="18"/>
      <c r="E154" s="10"/>
      <c r="F154" s="9"/>
    </row>
    <row r="155" spans="1:7" x14ac:dyDescent="0.25">
      <c r="A155" s="9"/>
      <c r="B155" s="14"/>
      <c r="C155" s="10"/>
      <c r="D155" s="18"/>
      <c r="E155" s="10"/>
      <c r="F155" s="9"/>
    </row>
    <row r="156" spans="1:7" x14ac:dyDescent="0.25">
      <c r="A156" s="9"/>
      <c r="B156" s="14"/>
      <c r="C156" s="10"/>
      <c r="D156" s="18"/>
      <c r="E156" s="10"/>
      <c r="F156" s="9"/>
    </row>
    <row r="157" spans="1:7" x14ac:dyDescent="0.25">
      <c r="A157" s="9"/>
      <c r="B157" s="14"/>
      <c r="C157" s="10"/>
      <c r="D157" s="18"/>
      <c r="E157" s="10"/>
      <c r="F157" s="9"/>
    </row>
    <row r="158" spans="1:7" x14ac:dyDescent="0.25">
      <c r="A158" s="9"/>
      <c r="B158" s="14"/>
      <c r="C158" s="10"/>
      <c r="D158" s="18"/>
      <c r="E158" s="10"/>
      <c r="F158" s="9"/>
    </row>
    <row r="159" spans="1:7" x14ac:dyDescent="0.25">
      <c r="A159" s="9"/>
      <c r="B159" s="14"/>
      <c r="C159" s="10"/>
      <c r="D159" s="18"/>
      <c r="E159" s="10"/>
      <c r="F159" s="9"/>
    </row>
    <row r="160" spans="1:7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</row>
    <row r="3983" spans="1:6" x14ac:dyDescent="0.25">
      <c r="A3983" s="9"/>
    </row>
    <row r="3984" spans="1:6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Maristela</cp:lastModifiedBy>
  <dcterms:created xsi:type="dcterms:W3CDTF">2024-03-05T11:42:46Z</dcterms:created>
  <dcterms:modified xsi:type="dcterms:W3CDTF">2026-09-24T12:50:44Z</dcterms:modified>
</cp:coreProperties>
</file>