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ravna\Desktop\TRAVANJ 2026 WEB\"/>
    </mc:Choice>
  </mc:AlternateContent>
  <xr:revisionPtr revIDLastSave="0" documentId="8_{1F583DC6-CE64-44D7-8A2E-59F4B30770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2" i="1" l="1"/>
  <c r="D95" i="1"/>
  <c r="D93" i="1"/>
  <c r="D91" i="1"/>
  <c r="D89" i="1"/>
  <c r="D87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5" i="1"/>
  <c r="D33" i="1"/>
  <c r="D31" i="1"/>
  <c r="D29" i="1"/>
  <c r="D26" i="1"/>
  <c r="D24" i="1"/>
  <c r="D22" i="1"/>
  <c r="D20" i="1"/>
  <c r="D18" i="1"/>
  <c r="D16" i="1"/>
  <c r="D14" i="1"/>
  <c r="D12" i="1"/>
  <c r="D10" i="1"/>
  <c r="D8" i="1"/>
  <c r="D113" i="1" l="1"/>
</calcChain>
</file>

<file path=xl/sharedStrings.xml><?xml version="1.0" encoding="utf-8"?>
<sst xmlns="http://schemas.openxmlformats.org/spreadsheetml/2006/main" count="308" uniqueCount="146">
  <si>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</si>
  <si>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</si>
  <si>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</si>
  <si>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</si>
  <si>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</si>
  <si>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</si>
  <si>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</si>
  <si>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</si>
  <si>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01.02.2026 Do 28.02.2026</t>
  </si>
  <si>
    <t>MAT OBRT ZA PODUKU VL.MAJA ZELČIĆ</t>
  </si>
  <si>
    <t>96946541215</t>
  </si>
  <si>
    <t>ZAGREB</t>
  </si>
  <si>
    <t>OSTALI NESPOMENUTI RASHODI POSLOVANJA</t>
  </si>
  <si>
    <t>I. OŠ DUGAVE</t>
  </si>
  <si>
    <t>Ukupno:</t>
  </si>
  <si>
    <t>dm-drogerie markt d.o.o.</t>
  </si>
  <si>
    <t>94124811986</t>
  </si>
  <si>
    <t>UREDSKI MATERIJAL I OSTALI MATERIJALNI RASHODI</t>
  </si>
  <si>
    <t>E PLUS d.o.o.</t>
  </si>
  <si>
    <t>93923226222</t>
  </si>
  <si>
    <t>GORNJI STUPNIK</t>
  </si>
  <si>
    <t>MATERIJAL I DIJELOVI ZA TEKUĆE I INVESTICIJSKO ODRŽAVANJE</t>
  </si>
  <si>
    <t>BENT EXCELLENT D.O.O.</t>
  </si>
  <si>
    <t>91040737993</t>
  </si>
  <si>
    <t>UREĐAJI, STROJEVI I OPREMA ZA OSTALE NAMJENE</t>
  </si>
  <si>
    <t>HP-HRVATSKA POŠTA D.D.</t>
  </si>
  <si>
    <t>87311810356</t>
  </si>
  <si>
    <t>USLUGE TELEFONA, POŠTE I PRIJEVOZA</t>
  </si>
  <si>
    <t>VODOOPSKRBA I ODVODNJA</t>
  </si>
  <si>
    <t>83416546499</t>
  </si>
  <si>
    <t>KOMUNALNE USLUGE</t>
  </si>
  <si>
    <t>HT-HRV. TELEKOM. D.D</t>
  </si>
  <si>
    <t>81793146560</t>
  </si>
  <si>
    <t>KONTROL BIRO</t>
  </si>
  <si>
    <t>80916616067</t>
  </si>
  <si>
    <t>OSTALE USLUGE</t>
  </si>
  <si>
    <t>AGRODALM</t>
  </si>
  <si>
    <t>80649374262</t>
  </si>
  <si>
    <t>MATERIJAL I SIROVINE</t>
  </si>
  <si>
    <t>KOVAČIĆ KONZALTING D.O.O.</t>
  </si>
  <si>
    <t>79608058419</t>
  </si>
  <si>
    <t>TROGIR</t>
  </si>
  <si>
    <t>ČLANARINE</t>
  </si>
  <si>
    <t>HRVATSKA ZAJEDNICA OSNOVNIH ŠKOLA</t>
  </si>
  <si>
    <t>78661516143</t>
  </si>
  <si>
    <t>STRUČNO USAVRŠAVANJE ZAPOSLENIKA</t>
  </si>
  <si>
    <t>Zagrebačke pekarne KLARA d.d.</t>
  </si>
  <si>
    <t>76842508189</t>
  </si>
  <si>
    <t>IBS TECH D.O.O.</t>
  </si>
  <si>
    <t>75037095052</t>
  </si>
  <si>
    <t>SREĆKO TOURS D.O.O.</t>
  </si>
  <si>
    <t>74454217661</t>
  </si>
  <si>
    <t>VRBOVEC</t>
  </si>
  <si>
    <t>PEVEX D.D.</t>
  </si>
  <si>
    <t>73660371074</t>
  </si>
  <si>
    <t>SESVETE</t>
  </si>
  <si>
    <t>OPTIMUS LAB d.o.o.</t>
  </si>
  <si>
    <t>71981294715</t>
  </si>
  <si>
    <t>ČAKOVEC</t>
  </si>
  <si>
    <t>RAČUNALNE USLUGE</t>
  </si>
  <si>
    <t>TELEMACH HRVATSKA</t>
  </si>
  <si>
    <t>70133616033</t>
  </si>
  <si>
    <t>NARODNE NOVINE</t>
  </si>
  <si>
    <t>64546066176</t>
  </si>
  <si>
    <t>BAČELIĆ D.O.O.</t>
  </si>
  <si>
    <t>62969535840</t>
  </si>
  <si>
    <t>NAŠE KLASJE D.O.O.</t>
  </si>
  <si>
    <t>62858712399</t>
  </si>
  <si>
    <t>GRAD ZAGREB GRAD. URED ZA UREĐENJE, IZGR.GRAD.,KOMUNALNE POSLOVE I PROMET</t>
  </si>
  <si>
    <t>61817894937</t>
  </si>
  <si>
    <t>KING GRADNJA D.O.O.</t>
  </si>
  <si>
    <t>58745472537</t>
  </si>
  <si>
    <t>VELIKA GORICA</t>
  </si>
  <si>
    <t>USLUGE TEKUĆEG I INVESTICIJSKOG ODRŽAVANJA</t>
  </si>
  <si>
    <t>BENEFIT SYSTEMS D.O.O.</t>
  </si>
  <si>
    <t>57845277445</t>
  </si>
  <si>
    <t>MICROTEAM  VL NENAD ŽORDIĆ</t>
  </si>
  <si>
    <t>57375677395</t>
  </si>
  <si>
    <t>IGO-MAT D.O.O.</t>
  </si>
  <si>
    <t>55662000497</t>
  </si>
  <si>
    <t>BREGANA</t>
  </si>
  <si>
    <t>CLIPS D.O.O.</t>
  </si>
  <si>
    <t>52401930153</t>
  </si>
  <si>
    <t>PLESO PRIJEVOZ d.o.o.</t>
  </si>
  <si>
    <t>48343886965</t>
  </si>
  <si>
    <t>RITEH projekt d.o.o.</t>
  </si>
  <si>
    <t>47921292656</t>
  </si>
  <si>
    <t>MAČKOVEC</t>
  </si>
  <si>
    <t>SAVA OSIGURANJE d.d.</t>
  </si>
  <si>
    <t>452370112600</t>
  </si>
  <si>
    <t>PREMIJE OSIGURANJA</t>
  </si>
  <si>
    <t>VINDIJA  D.O.O.</t>
  </si>
  <si>
    <t>44138062462</t>
  </si>
  <si>
    <t>VARAŽDIN</t>
  </si>
  <si>
    <t>INSAKO D.O.O.</t>
  </si>
  <si>
    <t>39851720584</t>
  </si>
  <si>
    <t>ŠKOLSKA KNJIGA D.D.</t>
  </si>
  <si>
    <t>38967655335</t>
  </si>
  <si>
    <t>KNJIGE U KNJIŽNICAMA</t>
  </si>
  <si>
    <t>KREATIVA d.o.o.</t>
  </si>
  <si>
    <t>37351859504</t>
  </si>
  <si>
    <t>SVETI ROK D.O.O.</t>
  </si>
  <si>
    <t>36945428337</t>
  </si>
  <si>
    <t>RADMANOVAČKA 33/B</t>
  </si>
  <si>
    <t>IVAN HLADIKA</t>
  </si>
  <si>
    <t>29639859355</t>
  </si>
  <si>
    <t>PODRAVKA D.D.</t>
  </si>
  <si>
    <t>18928523252</t>
  </si>
  <si>
    <t>KOPRIVNICA</t>
  </si>
  <si>
    <t>J.U.A. FRISCHEIS D.O.O.</t>
  </si>
  <si>
    <t>18918947938</t>
  </si>
  <si>
    <t>V. GORICA</t>
  </si>
  <si>
    <t>MM MESNA INDUSTRIJA D.O.O.</t>
  </si>
  <si>
    <t>18873787961</t>
  </si>
  <si>
    <t>KRAŠIĆ</t>
  </si>
  <si>
    <t>PET d.o.o.</t>
  </si>
  <si>
    <t>18052946209</t>
  </si>
  <si>
    <t>MCDONALD"S HRVATSKA D.O.O</t>
  </si>
  <si>
    <t>NET-MAT d.o.o.</t>
  </si>
  <si>
    <t>09012552972</t>
  </si>
  <si>
    <t>LEDO PLUS D.O.O.</t>
  </si>
  <si>
    <t>07179054100</t>
  </si>
  <si>
    <t>HPB-HRVATSKA POŠTANSKA BA</t>
  </si>
  <si>
    <t xml:space="preserve"> 87939104217</t>
  </si>
  <si>
    <t>BANKARSKE USLUGE I USLUGE PLATNOG PROMETA</t>
  </si>
  <si>
    <t>PLAĆE ZA REDOVAN RAD</t>
  </si>
  <si>
    <t>PLAĆE ZA PREKOVREMENI RAD</t>
  </si>
  <si>
    <t>PLAĆE ZA POSEBNE UVJETE RADA</t>
  </si>
  <si>
    <t>OSTALI RASHODI ZA ZAPOSLENE</t>
  </si>
  <si>
    <t>INTELEKTUALNE I OSOBNE USLUGE</t>
  </si>
  <si>
    <t>NAKNADE ZA RAD PREDSTAVNIČKIH I IZVRŠNIH TIJELA I SLIČNO</t>
  </si>
  <si>
    <t>Sveukupno:</t>
  </si>
  <si>
    <t>MINISTARSTVO ZNANOSTI, OBRAZOVANJA I MLADIH</t>
  </si>
  <si>
    <t>DOPRINOSI ZA OBVEZNO ZDRAVSTVENO OSIGURANJE</t>
  </si>
  <si>
    <t>PLAĆE ZA REDOVAN RAD-PB</t>
  </si>
  <si>
    <t>DOPRINOSI ZA OBVEZNO ZDRAVSTVENO OSIGURANJE-PB</t>
  </si>
  <si>
    <t>NAKNADE ZA PRIJEVOZ, ZA RAD NA TERENU I ODVOJENI ŽIVOT</t>
  </si>
  <si>
    <t>PLAĆE ZA REDOVAN RAD-PUN</t>
  </si>
  <si>
    <t>DOPRINOSI ZA OBVEZNO ZDRAVSTVENO OSIGURANJE-PUN</t>
  </si>
  <si>
    <t>NAKNADE ZA PRIJEVOZ, ZA RAD NA TERENU I ODVOJENI ŽIVOT-PUN</t>
  </si>
  <si>
    <t>OSTALI RASHODI ZA ZAPOSLENE-PB</t>
  </si>
  <si>
    <t>PLAĆE ZA REDOVAN RAD-ZAG</t>
  </si>
  <si>
    <t>DOPRINOSI ZA OBVEZNO ZDRAVSTVENO OSIGURANJE-ZAG</t>
  </si>
  <si>
    <t>I. OŠ DUGAVE
ŠKOLSKI PRILAZ 7
Zagreb
Tel: 6625-151   
OIB: 30730085385
Mail: osdugave@gmail.com
IBAN: HR8023900011100021887</t>
  </si>
  <si>
    <t>DUBRAVA</t>
  </si>
  <si>
    <t>97492131626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</si>
</sst>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2"/>
  <sheetViews>
    <sheetView tabSelected="1" zoomScaleNormal="100" workbookViewId="0">
      <selection activeCell="C9" sqref="C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143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252</v>
      </c>
      <c r="E7" s="10">
        <v>3299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252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11</v>
      </c>
      <c r="D9" s="18">
        <v>18.25</v>
      </c>
      <c r="E9" s="10">
        <v>3221</v>
      </c>
      <c r="F9" s="9" t="s">
        <v>17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18.25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89.98</v>
      </c>
      <c r="E11" s="10">
        <v>3224</v>
      </c>
      <c r="F11" s="9" t="s">
        <v>21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89.98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11</v>
      </c>
      <c r="D13" s="18">
        <v>749.93</v>
      </c>
      <c r="E13" s="10">
        <v>4227</v>
      </c>
      <c r="F13" s="9" t="s">
        <v>24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749.93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11</v>
      </c>
      <c r="D15" s="18">
        <v>3.25</v>
      </c>
      <c r="E15" s="10">
        <v>3231</v>
      </c>
      <c r="F15" s="9" t="s">
        <v>27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3.25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11</v>
      </c>
      <c r="D17" s="18">
        <v>912.14</v>
      </c>
      <c r="E17" s="10">
        <v>3234</v>
      </c>
      <c r="F17" s="9" t="s">
        <v>30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912.14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11</v>
      </c>
      <c r="D19" s="18">
        <v>92.17</v>
      </c>
      <c r="E19" s="10">
        <v>3231</v>
      </c>
      <c r="F19" s="9" t="s">
        <v>27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92.17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11</v>
      </c>
      <c r="D21" s="18">
        <v>162.5</v>
      </c>
      <c r="E21" s="10">
        <v>3239</v>
      </c>
      <c r="F21" s="9" t="s">
        <v>35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162.5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11</v>
      </c>
      <c r="D23" s="18">
        <v>1328.17</v>
      </c>
      <c r="E23" s="10">
        <v>3222</v>
      </c>
      <c r="F23" s="9" t="s">
        <v>38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1328.17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41</v>
      </c>
      <c r="D25" s="18">
        <v>282.5</v>
      </c>
      <c r="E25" s="10">
        <v>3294</v>
      </c>
      <c r="F25" s="9" t="s">
        <v>42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282.5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11</v>
      </c>
      <c r="D27" s="18">
        <v>200</v>
      </c>
      <c r="E27" s="10">
        <v>3213</v>
      </c>
      <c r="F27" s="9" t="s">
        <v>45</v>
      </c>
      <c r="G27" s="27" t="s">
        <v>13</v>
      </c>
    </row>
    <row r="28" spans="1:7" x14ac:dyDescent="0.25">
      <c r="A28" s="9"/>
      <c r="B28" s="14"/>
      <c r="C28" s="10"/>
      <c r="D28" s="18">
        <v>70</v>
      </c>
      <c r="E28" s="10">
        <v>3294</v>
      </c>
      <c r="F28" s="9" t="s">
        <v>42</v>
      </c>
      <c r="G28" s="28" t="s">
        <v>13</v>
      </c>
    </row>
    <row r="29" spans="1:7" ht="27" customHeight="1" thickBot="1" x14ac:dyDescent="0.3">
      <c r="A29" s="21" t="s">
        <v>14</v>
      </c>
      <c r="B29" s="22"/>
      <c r="C29" s="23"/>
      <c r="D29" s="24">
        <f>SUM(D27:D28)</f>
        <v>270</v>
      </c>
      <c r="E29" s="23"/>
      <c r="F29" s="25"/>
      <c r="G29" s="26"/>
    </row>
    <row r="30" spans="1:7" x14ac:dyDescent="0.25">
      <c r="A30" s="9" t="s">
        <v>46</v>
      </c>
      <c r="B30" s="14" t="s">
        <v>47</v>
      </c>
      <c r="C30" s="10" t="s">
        <v>11</v>
      </c>
      <c r="D30" s="18">
        <v>22030.39</v>
      </c>
      <c r="E30" s="10">
        <v>3222</v>
      </c>
      <c r="F30" s="9" t="s">
        <v>38</v>
      </c>
      <c r="G30" s="27" t="s">
        <v>13</v>
      </c>
    </row>
    <row r="31" spans="1:7" ht="27" customHeight="1" thickBot="1" x14ac:dyDescent="0.3">
      <c r="A31" s="21" t="s">
        <v>14</v>
      </c>
      <c r="B31" s="22"/>
      <c r="C31" s="23"/>
      <c r="D31" s="24">
        <f>SUM(D30:D30)</f>
        <v>22030.39</v>
      </c>
      <c r="E31" s="23"/>
      <c r="F31" s="25"/>
      <c r="G31" s="26"/>
    </row>
    <row r="32" spans="1:7" x14ac:dyDescent="0.25">
      <c r="A32" s="9" t="s">
        <v>48</v>
      </c>
      <c r="B32" s="14" t="s">
        <v>49</v>
      </c>
      <c r="C32" s="10" t="s">
        <v>11</v>
      </c>
      <c r="D32" s="18">
        <v>436.08</v>
      </c>
      <c r="E32" s="10">
        <v>3239</v>
      </c>
      <c r="F32" s="9" t="s">
        <v>35</v>
      </c>
      <c r="G32" s="27" t="s">
        <v>13</v>
      </c>
    </row>
    <row r="33" spans="1:7" ht="27" customHeight="1" thickBot="1" x14ac:dyDescent="0.3">
      <c r="A33" s="21" t="s">
        <v>14</v>
      </c>
      <c r="B33" s="22"/>
      <c r="C33" s="23"/>
      <c r="D33" s="24">
        <f>SUM(D32:D32)</f>
        <v>436.08</v>
      </c>
      <c r="E33" s="23"/>
      <c r="F33" s="25"/>
      <c r="G33" s="26"/>
    </row>
    <row r="34" spans="1:7" x14ac:dyDescent="0.25">
      <c r="A34" s="9" t="s">
        <v>50</v>
      </c>
      <c r="B34" s="14" t="s">
        <v>51</v>
      </c>
      <c r="C34" s="10" t="s">
        <v>52</v>
      </c>
      <c r="D34" s="18">
        <v>380</v>
      </c>
      <c r="E34" s="10">
        <v>3231</v>
      </c>
      <c r="F34" s="9" t="s">
        <v>27</v>
      </c>
      <c r="G34" s="27" t="s">
        <v>13</v>
      </c>
    </row>
    <row r="35" spans="1:7" ht="27" customHeight="1" thickBot="1" x14ac:dyDescent="0.3">
      <c r="A35" s="21" t="s">
        <v>14</v>
      </c>
      <c r="B35" s="22"/>
      <c r="C35" s="23"/>
      <c r="D35" s="24">
        <f>SUM(D34:D34)</f>
        <v>380</v>
      </c>
      <c r="E35" s="23"/>
      <c r="F35" s="25"/>
      <c r="G35" s="26"/>
    </row>
    <row r="36" spans="1:7" x14ac:dyDescent="0.25">
      <c r="A36" s="9" t="s">
        <v>53</v>
      </c>
      <c r="B36" s="14" t="s">
        <v>54</v>
      </c>
      <c r="C36" s="10" t="s">
        <v>55</v>
      </c>
      <c r="D36" s="18">
        <v>183.33</v>
      </c>
      <c r="E36" s="10">
        <v>3224</v>
      </c>
      <c r="F36" s="9" t="s">
        <v>21</v>
      </c>
      <c r="G36" s="27" t="s">
        <v>13</v>
      </c>
    </row>
    <row r="37" spans="1:7" x14ac:dyDescent="0.25">
      <c r="A37" s="9"/>
      <c r="B37" s="14"/>
      <c r="C37" s="10"/>
      <c r="D37" s="18">
        <v>1109.0899999999999</v>
      </c>
      <c r="E37" s="10">
        <v>4227</v>
      </c>
      <c r="F37" s="9" t="s">
        <v>24</v>
      </c>
      <c r="G37" s="28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SUM(D36:D37)</f>
        <v>1292.4199999999998</v>
      </c>
      <c r="E38" s="23"/>
      <c r="F38" s="25"/>
      <c r="G38" s="26"/>
    </row>
    <row r="39" spans="1:7" x14ac:dyDescent="0.25">
      <c r="A39" s="9" t="s">
        <v>56</v>
      </c>
      <c r="B39" s="14" t="s">
        <v>57</v>
      </c>
      <c r="C39" s="10" t="s">
        <v>58</v>
      </c>
      <c r="D39" s="18">
        <v>568.76</v>
      </c>
      <c r="E39" s="10">
        <v>3238</v>
      </c>
      <c r="F39" s="9" t="s">
        <v>59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568.76</v>
      </c>
      <c r="E40" s="23"/>
      <c r="F40" s="25"/>
      <c r="G40" s="26"/>
    </row>
    <row r="41" spans="1:7" x14ac:dyDescent="0.25">
      <c r="A41" s="9" t="s">
        <v>60</v>
      </c>
      <c r="B41" s="14" t="s">
        <v>61</v>
      </c>
      <c r="C41" s="10" t="s">
        <v>11</v>
      </c>
      <c r="D41" s="18">
        <v>51.09</v>
      </c>
      <c r="E41" s="10">
        <v>3231</v>
      </c>
      <c r="F41" s="9" t="s">
        <v>27</v>
      </c>
      <c r="G41" s="27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51.09</v>
      </c>
      <c r="E42" s="23"/>
      <c r="F42" s="25"/>
      <c r="G42" s="26"/>
    </row>
    <row r="43" spans="1:7" x14ac:dyDescent="0.25">
      <c r="A43" s="9" t="s">
        <v>62</v>
      </c>
      <c r="B43" s="14" t="s">
        <v>63</v>
      </c>
      <c r="C43" s="10" t="s">
        <v>11</v>
      </c>
      <c r="D43" s="18">
        <v>425.46</v>
      </c>
      <c r="E43" s="10">
        <v>3221</v>
      </c>
      <c r="F43" s="9" t="s">
        <v>17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425.46</v>
      </c>
      <c r="E44" s="23"/>
      <c r="F44" s="25"/>
      <c r="G44" s="26"/>
    </row>
    <row r="45" spans="1:7" x14ac:dyDescent="0.25">
      <c r="A45" s="9" t="s">
        <v>64</v>
      </c>
      <c r="B45" s="14" t="s">
        <v>65</v>
      </c>
      <c r="C45" s="10" t="s">
        <v>11</v>
      </c>
      <c r="D45" s="18">
        <v>37.9</v>
      </c>
      <c r="E45" s="10">
        <v>3224</v>
      </c>
      <c r="F45" s="9" t="s">
        <v>21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37.9</v>
      </c>
      <c r="E46" s="23"/>
      <c r="F46" s="25"/>
      <c r="G46" s="26"/>
    </row>
    <row r="47" spans="1:7" x14ac:dyDescent="0.25">
      <c r="A47" s="9" t="s">
        <v>66</v>
      </c>
      <c r="B47" s="14" t="s">
        <v>67</v>
      </c>
      <c r="C47" s="10" t="s">
        <v>11</v>
      </c>
      <c r="D47" s="18">
        <v>209.25</v>
      </c>
      <c r="E47" s="10">
        <v>3224</v>
      </c>
      <c r="F47" s="9" t="s">
        <v>21</v>
      </c>
      <c r="G47" s="27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209.25</v>
      </c>
      <c r="E48" s="23"/>
      <c r="F48" s="25"/>
      <c r="G48" s="26"/>
    </row>
    <row r="49" spans="1:7" x14ac:dyDescent="0.25">
      <c r="A49" s="9" t="s">
        <v>68</v>
      </c>
      <c r="B49" s="14" t="s">
        <v>69</v>
      </c>
      <c r="C49" s="10" t="s">
        <v>11</v>
      </c>
      <c r="D49" s="18">
        <v>134.91</v>
      </c>
      <c r="E49" s="10">
        <v>3234</v>
      </c>
      <c r="F49" s="9" t="s">
        <v>30</v>
      </c>
      <c r="G49" s="27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134.91</v>
      </c>
      <c r="E50" s="23"/>
      <c r="F50" s="25"/>
      <c r="G50" s="26"/>
    </row>
    <row r="51" spans="1:7" x14ac:dyDescent="0.25">
      <c r="A51" s="9" t="s">
        <v>70</v>
      </c>
      <c r="B51" s="14" t="s">
        <v>71</v>
      </c>
      <c r="C51" s="10" t="s">
        <v>72</v>
      </c>
      <c r="D51" s="18">
        <v>125</v>
      </c>
      <c r="E51" s="10">
        <v>3232</v>
      </c>
      <c r="F51" s="9" t="s">
        <v>73</v>
      </c>
      <c r="G51" s="27" t="s">
        <v>13</v>
      </c>
    </row>
    <row r="52" spans="1:7" ht="27" customHeight="1" thickBot="1" x14ac:dyDescent="0.3">
      <c r="A52" s="21" t="s">
        <v>14</v>
      </c>
      <c r="B52" s="22"/>
      <c r="C52" s="23"/>
      <c r="D52" s="24">
        <f>SUM(D51:D51)</f>
        <v>125</v>
      </c>
      <c r="E52" s="23"/>
      <c r="F52" s="25"/>
      <c r="G52" s="26"/>
    </row>
    <row r="53" spans="1:7" x14ac:dyDescent="0.25">
      <c r="A53" s="9" t="s">
        <v>74</v>
      </c>
      <c r="B53" s="14" t="s">
        <v>75</v>
      </c>
      <c r="C53" s="10" t="s">
        <v>11</v>
      </c>
      <c r="D53" s="18">
        <v>749.5</v>
      </c>
      <c r="E53" s="10">
        <v>3299</v>
      </c>
      <c r="F53" s="9" t="s">
        <v>12</v>
      </c>
      <c r="G53" s="27" t="s">
        <v>13</v>
      </c>
    </row>
    <row r="54" spans="1:7" ht="27" customHeight="1" thickBot="1" x14ac:dyDescent="0.3">
      <c r="A54" s="21" t="s">
        <v>14</v>
      </c>
      <c r="B54" s="22"/>
      <c r="C54" s="23"/>
      <c r="D54" s="24">
        <f>SUM(D53:D53)</f>
        <v>749.5</v>
      </c>
      <c r="E54" s="23"/>
      <c r="F54" s="25"/>
      <c r="G54" s="26"/>
    </row>
    <row r="55" spans="1:7" x14ac:dyDescent="0.25">
      <c r="A55" s="9" t="s">
        <v>76</v>
      </c>
      <c r="B55" s="14" t="s">
        <v>77</v>
      </c>
      <c r="C55" s="10" t="s">
        <v>72</v>
      </c>
      <c r="D55" s="18">
        <v>763.85</v>
      </c>
      <c r="E55" s="10">
        <v>3221</v>
      </c>
      <c r="F55" s="9" t="s">
        <v>17</v>
      </c>
      <c r="G55" s="27" t="s">
        <v>13</v>
      </c>
    </row>
    <row r="56" spans="1:7" ht="27" customHeight="1" thickBot="1" x14ac:dyDescent="0.3">
      <c r="A56" s="21" t="s">
        <v>14</v>
      </c>
      <c r="B56" s="22"/>
      <c r="C56" s="23"/>
      <c r="D56" s="24">
        <f>SUM(D55:D55)</f>
        <v>763.85</v>
      </c>
      <c r="E56" s="23"/>
      <c r="F56" s="25"/>
      <c r="G56" s="26"/>
    </row>
    <row r="57" spans="1:7" x14ac:dyDescent="0.25">
      <c r="A57" s="9" t="s">
        <v>78</v>
      </c>
      <c r="B57" s="14" t="s">
        <v>79</v>
      </c>
      <c r="C57" s="10" t="s">
        <v>80</v>
      </c>
      <c r="D57" s="18">
        <v>1504.93</v>
      </c>
      <c r="E57" s="10">
        <v>3222</v>
      </c>
      <c r="F57" s="9" t="s">
        <v>38</v>
      </c>
      <c r="G57" s="27" t="s">
        <v>13</v>
      </c>
    </row>
    <row r="58" spans="1:7" ht="27" customHeight="1" thickBot="1" x14ac:dyDescent="0.3">
      <c r="A58" s="21" t="s">
        <v>14</v>
      </c>
      <c r="B58" s="22"/>
      <c r="C58" s="23"/>
      <c r="D58" s="24">
        <f>SUM(D57:D57)</f>
        <v>1504.93</v>
      </c>
      <c r="E58" s="23"/>
      <c r="F58" s="25"/>
      <c r="G58" s="26"/>
    </row>
    <row r="59" spans="1:7" x14ac:dyDescent="0.25">
      <c r="A59" s="9" t="s">
        <v>81</v>
      </c>
      <c r="B59" s="14" t="s">
        <v>82</v>
      </c>
      <c r="C59" s="10" t="s">
        <v>11</v>
      </c>
      <c r="D59" s="18">
        <v>1421.13</v>
      </c>
      <c r="E59" s="10">
        <v>3222</v>
      </c>
      <c r="F59" s="9" t="s">
        <v>38</v>
      </c>
      <c r="G59" s="27" t="s">
        <v>13</v>
      </c>
    </row>
    <row r="60" spans="1:7" ht="27" customHeight="1" thickBot="1" x14ac:dyDescent="0.3">
      <c r="A60" s="21" t="s">
        <v>14</v>
      </c>
      <c r="B60" s="22"/>
      <c r="C60" s="23"/>
      <c r="D60" s="24">
        <f>SUM(D59:D59)</f>
        <v>1421.13</v>
      </c>
      <c r="E60" s="23"/>
      <c r="F60" s="25"/>
      <c r="G60" s="26"/>
    </row>
    <row r="61" spans="1:7" x14ac:dyDescent="0.25">
      <c r="A61" s="9" t="s">
        <v>83</v>
      </c>
      <c r="B61" s="14" t="s">
        <v>84</v>
      </c>
      <c r="C61" s="10" t="s">
        <v>11</v>
      </c>
      <c r="D61" s="18">
        <v>1500</v>
      </c>
      <c r="E61" s="10">
        <v>3231</v>
      </c>
      <c r="F61" s="9" t="s">
        <v>27</v>
      </c>
      <c r="G61" s="27" t="s">
        <v>13</v>
      </c>
    </row>
    <row r="62" spans="1:7" ht="27" customHeight="1" thickBot="1" x14ac:dyDescent="0.3">
      <c r="A62" s="21" t="s">
        <v>14</v>
      </c>
      <c r="B62" s="22"/>
      <c r="C62" s="23"/>
      <c r="D62" s="24">
        <f>SUM(D61:D61)</f>
        <v>1500</v>
      </c>
      <c r="E62" s="23"/>
      <c r="F62" s="25"/>
      <c r="G62" s="26"/>
    </row>
    <row r="63" spans="1:7" x14ac:dyDescent="0.25">
      <c r="A63" s="9" t="s">
        <v>85</v>
      </c>
      <c r="B63" s="14" t="s">
        <v>86</v>
      </c>
      <c r="C63" s="10" t="s">
        <v>87</v>
      </c>
      <c r="D63" s="18">
        <v>812.5</v>
      </c>
      <c r="E63" s="10">
        <v>3239</v>
      </c>
      <c r="F63" s="9" t="s">
        <v>35</v>
      </c>
      <c r="G63" s="27" t="s">
        <v>13</v>
      </c>
    </row>
    <row r="64" spans="1:7" ht="27" customHeight="1" thickBot="1" x14ac:dyDescent="0.3">
      <c r="A64" s="21" t="s">
        <v>14</v>
      </c>
      <c r="B64" s="22"/>
      <c r="C64" s="23"/>
      <c r="D64" s="24">
        <f>SUM(D63:D63)</f>
        <v>812.5</v>
      </c>
      <c r="E64" s="23"/>
      <c r="F64" s="25"/>
      <c r="G64" s="26"/>
    </row>
    <row r="65" spans="1:7" x14ac:dyDescent="0.25">
      <c r="A65" s="9" t="s">
        <v>88</v>
      </c>
      <c r="B65" s="14" t="s">
        <v>89</v>
      </c>
      <c r="C65" s="10" t="s">
        <v>11</v>
      </c>
      <c r="D65" s="18">
        <v>4021.04</v>
      </c>
      <c r="E65" s="10">
        <v>3292</v>
      </c>
      <c r="F65" s="9" t="s">
        <v>90</v>
      </c>
      <c r="G65" s="27" t="s">
        <v>13</v>
      </c>
    </row>
    <row r="66" spans="1:7" ht="27" customHeight="1" thickBot="1" x14ac:dyDescent="0.3">
      <c r="A66" s="21" t="s">
        <v>14</v>
      </c>
      <c r="B66" s="22"/>
      <c r="C66" s="23"/>
      <c r="D66" s="24">
        <f>SUM(D65:D65)</f>
        <v>4021.04</v>
      </c>
      <c r="E66" s="23"/>
      <c r="F66" s="25"/>
      <c r="G66" s="26"/>
    </row>
    <row r="67" spans="1:7" x14ac:dyDescent="0.25">
      <c r="A67" s="9" t="s">
        <v>91</v>
      </c>
      <c r="B67" s="14" t="s">
        <v>92</v>
      </c>
      <c r="C67" s="10" t="s">
        <v>93</v>
      </c>
      <c r="D67" s="18">
        <v>3058.57</v>
      </c>
      <c r="E67" s="10">
        <v>3222</v>
      </c>
      <c r="F67" s="9" t="s">
        <v>38</v>
      </c>
      <c r="G67" s="27" t="s">
        <v>13</v>
      </c>
    </row>
    <row r="68" spans="1:7" ht="27" customHeight="1" thickBot="1" x14ac:dyDescent="0.3">
      <c r="A68" s="21" t="s">
        <v>14</v>
      </c>
      <c r="B68" s="22"/>
      <c r="C68" s="23"/>
      <c r="D68" s="24">
        <f>SUM(D67:D67)</f>
        <v>3058.57</v>
      </c>
      <c r="E68" s="23"/>
      <c r="F68" s="25"/>
      <c r="G68" s="26"/>
    </row>
    <row r="69" spans="1:7" x14ac:dyDescent="0.25">
      <c r="A69" s="9" t="s">
        <v>94</v>
      </c>
      <c r="B69" s="14" t="s">
        <v>95</v>
      </c>
      <c r="C69" s="10" t="s">
        <v>11</v>
      </c>
      <c r="D69" s="18">
        <v>43.63</v>
      </c>
      <c r="E69" s="10">
        <v>3221</v>
      </c>
      <c r="F69" s="9" t="s">
        <v>17</v>
      </c>
      <c r="G69" s="27" t="s">
        <v>13</v>
      </c>
    </row>
    <row r="70" spans="1:7" ht="27" customHeight="1" thickBot="1" x14ac:dyDescent="0.3">
      <c r="A70" s="21" t="s">
        <v>14</v>
      </c>
      <c r="B70" s="22"/>
      <c r="C70" s="23"/>
      <c r="D70" s="24">
        <f>SUM(D69:D69)</f>
        <v>43.63</v>
      </c>
      <c r="E70" s="23"/>
      <c r="F70" s="25"/>
      <c r="G70" s="26"/>
    </row>
    <row r="71" spans="1:7" x14ac:dyDescent="0.25">
      <c r="A71" s="9" t="s">
        <v>96</v>
      </c>
      <c r="B71" s="14" t="s">
        <v>97</v>
      </c>
      <c r="C71" s="10" t="s">
        <v>11</v>
      </c>
      <c r="D71" s="18">
        <v>10.71</v>
      </c>
      <c r="E71" s="10">
        <v>4241</v>
      </c>
      <c r="F71" s="9" t="s">
        <v>98</v>
      </c>
      <c r="G71" s="27" t="s">
        <v>13</v>
      </c>
    </row>
    <row r="72" spans="1:7" ht="27" customHeight="1" thickBot="1" x14ac:dyDescent="0.3">
      <c r="A72" s="21" t="s">
        <v>14</v>
      </c>
      <c r="B72" s="22"/>
      <c r="C72" s="23"/>
      <c r="D72" s="24">
        <f>SUM(D71:D71)</f>
        <v>10.71</v>
      </c>
      <c r="E72" s="23"/>
      <c r="F72" s="25"/>
      <c r="G72" s="26"/>
    </row>
    <row r="73" spans="1:7" x14ac:dyDescent="0.25">
      <c r="A73" s="9" t="s">
        <v>99</v>
      </c>
      <c r="B73" s="14" t="s">
        <v>100</v>
      </c>
      <c r="C73" s="10" t="s">
        <v>11</v>
      </c>
      <c r="D73" s="18">
        <v>84.25</v>
      </c>
      <c r="E73" s="10">
        <v>3221</v>
      </c>
      <c r="F73" s="9" t="s">
        <v>17</v>
      </c>
      <c r="G73" s="27" t="s">
        <v>13</v>
      </c>
    </row>
    <row r="74" spans="1:7" ht="27" customHeight="1" thickBot="1" x14ac:dyDescent="0.3">
      <c r="A74" s="21" t="s">
        <v>14</v>
      </c>
      <c r="B74" s="22"/>
      <c r="C74" s="23"/>
      <c r="D74" s="24">
        <f>SUM(D73:D73)</f>
        <v>84.25</v>
      </c>
      <c r="E74" s="23"/>
      <c r="F74" s="25"/>
      <c r="G74" s="26"/>
    </row>
    <row r="75" spans="1:7" x14ac:dyDescent="0.25">
      <c r="A75" s="9" t="s">
        <v>101</v>
      </c>
      <c r="B75" s="14" t="s">
        <v>102</v>
      </c>
      <c r="C75" s="10" t="s">
        <v>103</v>
      </c>
      <c r="D75" s="18">
        <v>199.6</v>
      </c>
      <c r="E75" s="10">
        <v>3299</v>
      </c>
      <c r="F75" s="9" t="s">
        <v>12</v>
      </c>
      <c r="G75" s="27" t="s">
        <v>13</v>
      </c>
    </row>
    <row r="76" spans="1:7" ht="27" customHeight="1" thickBot="1" x14ac:dyDescent="0.3">
      <c r="A76" s="21" t="s">
        <v>14</v>
      </c>
      <c r="B76" s="22"/>
      <c r="C76" s="23"/>
      <c r="D76" s="24">
        <f>SUM(D75:D75)</f>
        <v>199.6</v>
      </c>
      <c r="E76" s="23"/>
      <c r="F76" s="25"/>
      <c r="G76" s="26"/>
    </row>
    <row r="77" spans="1:7" x14ac:dyDescent="0.25">
      <c r="A77" s="9" t="s">
        <v>104</v>
      </c>
      <c r="B77" s="14" t="s">
        <v>105</v>
      </c>
      <c r="C77" s="10" t="s">
        <v>144</v>
      </c>
      <c r="D77" s="18">
        <v>280</v>
      </c>
      <c r="E77" s="10">
        <v>3238</v>
      </c>
      <c r="F77" s="9" t="s">
        <v>59</v>
      </c>
      <c r="G77" s="27" t="s">
        <v>13</v>
      </c>
    </row>
    <row r="78" spans="1:7" ht="27" customHeight="1" thickBot="1" x14ac:dyDescent="0.3">
      <c r="A78" s="21" t="s">
        <v>14</v>
      </c>
      <c r="B78" s="22"/>
      <c r="C78" s="23"/>
      <c r="D78" s="24">
        <f>SUM(D77:D77)</f>
        <v>280</v>
      </c>
      <c r="E78" s="23"/>
      <c r="F78" s="25"/>
      <c r="G78" s="26"/>
    </row>
    <row r="79" spans="1:7" x14ac:dyDescent="0.25">
      <c r="A79" s="9" t="s">
        <v>106</v>
      </c>
      <c r="B79" s="14" t="s">
        <v>107</v>
      </c>
      <c r="C79" s="10" t="s">
        <v>108</v>
      </c>
      <c r="D79" s="18">
        <v>609.21</v>
      </c>
      <c r="E79" s="10">
        <v>3222</v>
      </c>
      <c r="F79" s="9" t="s">
        <v>38</v>
      </c>
      <c r="G79" s="27" t="s">
        <v>13</v>
      </c>
    </row>
    <row r="80" spans="1:7" ht="27" customHeight="1" thickBot="1" x14ac:dyDescent="0.3">
      <c r="A80" s="21" t="s">
        <v>14</v>
      </c>
      <c r="B80" s="22"/>
      <c r="C80" s="23"/>
      <c r="D80" s="24">
        <f>SUM(D79:D79)</f>
        <v>609.21</v>
      </c>
      <c r="E80" s="23"/>
      <c r="F80" s="25"/>
      <c r="G80" s="26"/>
    </row>
    <row r="81" spans="1:7" x14ac:dyDescent="0.25">
      <c r="A81" s="9" t="s">
        <v>109</v>
      </c>
      <c r="B81" s="14" t="s">
        <v>110</v>
      </c>
      <c r="C81" s="10" t="s">
        <v>111</v>
      </c>
      <c r="D81" s="18">
        <v>446.82</v>
      </c>
      <c r="E81" s="10">
        <v>3224</v>
      </c>
      <c r="F81" s="9" t="s">
        <v>21</v>
      </c>
      <c r="G81" s="27" t="s">
        <v>13</v>
      </c>
    </row>
    <row r="82" spans="1:7" ht="27" customHeight="1" thickBot="1" x14ac:dyDescent="0.3">
      <c r="A82" s="21" t="s">
        <v>14</v>
      </c>
      <c r="B82" s="22"/>
      <c r="C82" s="23"/>
      <c r="D82" s="24">
        <f>SUM(D81:D81)</f>
        <v>446.82</v>
      </c>
      <c r="E82" s="23"/>
      <c r="F82" s="25"/>
      <c r="G82" s="26"/>
    </row>
    <row r="83" spans="1:7" x14ac:dyDescent="0.25">
      <c r="A83" s="9" t="s">
        <v>112</v>
      </c>
      <c r="B83" s="14" t="s">
        <v>113</v>
      </c>
      <c r="C83" s="10" t="s">
        <v>114</v>
      </c>
      <c r="D83" s="18">
        <v>81.12</v>
      </c>
      <c r="E83" s="10">
        <v>3222</v>
      </c>
      <c r="F83" s="9" t="s">
        <v>38</v>
      </c>
      <c r="G83" s="27" t="s">
        <v>13</v>
      </c>
    </row>
    <row r="84" spans="1:7" ht="27" customHeight="1" thickBot="1" x14ac:dyDescent="0.3">
      <c r="A84" s="21" t="s">
        <v>14</v>
      </c>
      <c r="B84" s="22"/>
      <c r="C84" s="23"/>
      <c r="D84" s="24">
        <f>SUM(D83:D83)</f>
        <v>81.12</v>
      </c>
      <c r="E84" s="23"/>
      <c r="F84" s="25"/>
      <c r="G84" s="26"/>
    </row>
    <row r="85" spans="1:7" x14ac:dyDescent="0.25">
      <c r="A85" s="9" t="s">
        <v>115</v>
      </c>
      <c r="B85" s="14" t="s">
        <v>116</v>
      </c>
      <c r="C85" s="10" t="s">
        <v>11</v>
      </c>
      <c r="D85" s="18">
        <v>729</v>
      </c>
      <c r="E85" s="10">
        <v>3221</v>
      </c>
      <c r="F85" s="9" t="s">
        <v>17</v>
      </c>
      <c r="G85" s="27" t="s">
        <v>13</v>
      </c>
    </row>
    <row r="86" spans="1:7" x14ac:dyDescent="0.25">
      <c r="A86" s="9"/>
      <c r="B86" s="14"/>
      <c r="C86" s="10"/>
      <c r="D86" s="18">
        <v>2171.04</v>
      </c>
      <c r="E86" s="10">
        <v>3222</v>
      </c>
      <c r="F86" s="9" t="s">
        <v>38</v>
      </c>
      <c r="G86" s="28" t="s">
        <v>13</v>
      </c>
    </row>
    <row r="87" spans="1:7" ht="27" customHeight="1" thickBot="1" x14ac:dyDescent="0.3">
      <c r="A87" s="21" t="s">
        <v>14</v>
      </c>
      <c r="B87" s="22"/>
      <c r="C87" s="23"/>
      <c r="D87" s="24">
        <f>SUM(D85:D86)</f>
        <v>2900.04</v>
      </c>
      <c r="E87" s="23"/>
      <c r="F87" s="25"/>
      <c r="G87" s="26"/>
    </row>
    <row r="88" spans="1:7" x14ac:dyDescent="0.25">
      <c r="A88" s="9" t="s">
        <v>117</v>
      </c>
      <c r="B88" s="14" t="s">
        <v>145</v>
      </c>
      <c r="C88" s="10" t="s">
        <v>11</v>
      </c>
      <c r="D88" s="18">
        <v>53.3</v>
      </c>
      <c r="E88" s="10">
        <v>3299</v>
      </c>
      <c r="F88" s="9" t="s">
        <v>12</v>
      </c>
      <c r="G88" s="27" t="s">
        <v>13</v>
      </c>
    </row>
    <row r="89" spans="1:7" ht="27" customHeight="1" thickBot="1" x14ac:dyDescent="0.3">
      <c r="A89" s="21" t="s">
        <v>14</v>
      </c>
      <c r="B89" s="22"/>
      <c r="C89" s="23"/>
      <c r="D89" s="24">
        <f>SUM(D88:D88)</f>
        <v>53.3</v>
      </c>
      <c r="E89" s="23"/>
      <c r="F89" s="25"/>
      <c r="G89" s="26"/>
    </row>
    <row r="90" spans="1:7" x14ac:dyDescent="0.25">
      <c r="A90" s="9" t="s">
        <v>118</v>
      </c>
      <c r="B90" s="14" t="s">
        <v>119</v>
      </c>
      <c r="C90" s="10" t="s">
        <v>11</v>
      </c>
      <c r="D90" s="18">
        <v>80</v>
      </c>
      <c r="E90" s="10">
        <v>3238</v>
      </c>
      <c r="F90" s="9" t="s">
        <v>59</v>
      </c>
      <c r="G90" s="27" t="s">
        <v>13</v>
      </c>
    </row>
    <row r="91" spans="1:7" ht="27" customHeight="1" thickBot="1" x14ac:dyDescent="0.3">
      <c r="A91" s="21" t="s">
        <v>14</v>
      </c>
      <c r="B91" s="22"/>
      <c r="C91" s="23"/>
      <c r="D91" s="24">
        <f>SUM(D90:D90)</f>
        <v>80</v>
      </c>
      <c r="E91" s="23"/>
      <c r="F91" s="25"/>
      <c r="G91" s="26"/>
    </row>
    <row r="92" spans="1:7" x14ac:dyDescent="0.25">
      <c r="A92" s="9" t="s">
        <v>120</v>
      </c>
      <c r="B92" s="14" t="s">
        <v>121</v>
      </c>
      <c r="C92" s="10" t="s">
        <v>11</v>
      </c>
      <c r="D92" s="18">
        <v>1479.59</v>
      </c>
      <c r="E92" s="10">
        <v>3222</v>
      </c>
      <c r="F92" s="9" t="s">
        <v>38</v>
      </c>
      <c r="G92" s="27" t="s">
        <v>13</v>
      </c>
    </row>
    <row r="93" spans="1:7" ht="27" customHeight="1" thickBot="1" x14ac:dyDescent="0.3">
      <c r="A93" s="21" t="s">
        <v>14</v>
      </c>
      <c r="B93" s="22"/>
      <c r="C93" s="23"/>
      <c r="D93" s="24">
        <f>SUM(D92:D92)</f>
        <v>1479.59</v>
      </c>
      <c r="E93" s="23"/>
      <c r="F93" s="25"/>
      <c r="G93" s="26"/>
    </row>
    <row r="94" spans="1:7" x14ac:dyDescent="0.25">
      <c r="A94" s="9" t="s">
        <v>122</v>
      </c>
      <c r="B94" s="14" t="s">
        <v>123</v>
      </c>
      <c r="C94" s="10" t="s">
        <v>11</v>
      </c>
      <c r="D94" s="18">
        <v>195.45</v>
      </c>
      <c r="E94" s="10">
        <v>3431</v>
      </c>
      <c r="F94" s="9" t="s">
        <v>124</v>
      </c>
      <c r="G94" s="27" t="s">
        <v>13</v>
      </c>
    </row>
    <row r="95" spans="1:7" ht="27" customHeight="1" thickBot="1" x14ac:dyDescent="0.3">
      <c r="A95" s="21" t="s">
        <v>14</v>
      </c>
      <c r="B95" s="22"/>
      <c r="C95" s="23"/>
      <c r="D95" s="24">
        <f>SUM(D94:D94)</f>
        <v>195.45</v>
      </c>
      <c r="E95" s="23"/>
      <c r="F95" s="25"/>
      <c r="G95" s="26"/>
    </row>
    <row r="96" spans="1:7" ht="15.75" thickBot="1" x14ac:dyDescent="0.3">
      <c r="A96" s="9"/>
      <c r="B96" s="14"/>
      <c r="C96" s="10"/>
      <c r="D96" s="18">
        <v>140328.85</v>
      </c>
      <c r="E96" s="10">
        <v>3111</v>
      </c>
      <c r="F96" s="9" t="s">
        <v>125</v>
      </c>
      <c r="G96" s="27" t="s">
        <v>132</v>
      </c>
    </row>
    <row r="97" spans="1:7" ht="15.75" thickBot="1" x14ac:dyDescent="0.3">
      <c r="A97" s="9"/>
      <c r="B97" s="14"/>
      <c r="C97" s="10"/>
      <c r="D97" s="18">
        <v>8352.35</v>
      </c>
      <c r="E97" s="10">
        <v>3113</v>
      </c>
      <c r="F97" s="9" t="s">
        <v>126</v>
      </c>
      <c r="G97" s="27" t="s">
        <v>132</v>
      </c>
    </row>
    <row r="98" spans="1:7" ht="15.75" thickBot="1" x14ac:dyDescent="0.3">
      <c r="A98" s="9"/>
      <c r="B98" s="14"/>
      <c r="C98" s="10"/>
      <c r="D98" s="18">
        <v>1737.04</v>
      </c>
      <c r="E98" s="10">
        <v>3114</v>
      </c>
      <c r="F98" s="9" t="s">
        <v>127</v>
      </c>
      <c r="G98" s="27" t="s">
        <v>132</v>
      </c>
    </row>
    <row r="99" spans="1:7" ht="15.75" thickBot="1" x14ac:dyDescent="0.3">
      <c r="A99" s="9"/>
      <c r="B99" s="14"/>
      <c r="C99" s="10"/>
      <c r="D99" s="18">
        <v>24818.99</v>
      </c>
      <c r="E99" s="10">
        <v>3132</v>
      </c>
      <c r="F99" s="9" t="s">
        <v>133</v>
      </c>
      <c r="G99" s="27" t="s">
        <v>132</v>
      </c>
    </row>
    <row r="100" spans="1:7" x14ac:dyDescent="0.25">
      <c r="A100" s="9"/>
      <c r="B100" s="14"/>
      <c r="C100" s="10"/>
      <c r="D100" s="18">
        <v>1009.21</v>
      </c>
      <c r="E100" s="10">
        <v>3121</v>
      </c>
      <c r="F100" s="9" t="s">
        <v>128</v>
      </c>
      <c r="G100" s="27" t="s">
        <v>132</v>
      </c>
    </row>
    <row r="101" spans="1:7" x14ac:dyDescent="0.25">
      <c r="A101" s="9"/>
      <c r="B101" s="14"/>
      <c r="C101" s="10"/>
      <c r="D101" s="18">
        <v>20153.439999999999</v>
      </c>
      <c r="E101" s="10">
        <v>3111</v>
      </c>
      <c r="F101" s="9" t="s">
        <v>134</v>
      </c>
      <c r="G101" s="28" t="s">
        <v>13</v>
      </c>
    </row>
    <row r="102" spans="1:7" x14ac:dyDescent="0.25">
      <c r="A102" s="9"/>
      <c r="B102" s="14"/>
      <c r="C102" s="10"/>
      <c r="D102" s="18">
        <v>3325.34</v>
      </c>
      <c r="E102" s="10">
        <v>3132</v>
      </c>
      <c r="F102" s="9" t="s">
        <v>135</v>
      </c>
      <c r="G102" s="28" t="s">
        <v>13</v>
      </c>
    </row>
    <row r="103" spans="1:7" x14ac:dyDescent="0.25">
      <c r="A103" s="9"/>
      <c r="B103" s="14"/>
      <c r="C103" s="10"/>
      <c r="D103" s="18">
        <v>372.28</v>
      </c>
      <c r="E103" s="10">
        <v>3212</v>
      </c>
      <c r="F103" s="9" t="s">
        <v>136</v>
      </c>
      <c r="G103" s="28" t="s">
        <v>13</v>
      </c>
    </row>
    <row r="104" spans="1:7" x14ac:dyDescent="0.25">
      <c r="A104" s="9"/>
      <c r="B104" s="14"/>
      <c r="C104" s="10"/>
      <c r="D104" s="18">
        <v>26383.8</v>
      </c>
      <c r="E104" s="10">
        <v>3111</v>
      </c>
      <c r="F104" s="9" t="s">
        <v>137</v>
      </c>
      <c r="G104" s="28" t="s">
        <v>13</v>
      </c>
    </row>
    <row r="105" spans="1:7" x14ac:dyDescent="0.25">
      <c r="A105" s="9"/>
      <c r="B105" s="14"/>
      <c r="C105" s="10"/>
      <c r="D105" s="18">
        <v>4353.3100000000004</v>
      </c>
      <c r="E105" s="10">
        <v>3132</v>
      </c>
      <c r="F105" s="9" t="s">
        <v>138</v>
      </c>
      <c r="G105" s="28" t="s">
        <v>13</v>
      </c>
    </row>
    <row r="106" spans="1:7" x14ac:dyDescent="0.25">
      <c r="A106" s="9"/>
      <c r="B106" s="14"/>
      <c r="C106" s="10"/>
      <c r="D106" s="18">
        <v>496.04</v>
      </c>
      <c r="E106" s="10">
        <v>3212</v>
      </c>
      <c r="F106" s="9" t="s">
        <v>139</v>
      </c>
      <c r="G106" s="28" t="s">
        <v>13</v>
      </c>
    </row>
    <row r="107" spans="1:7" x14ac:dyDescent="0.25">
      <c r="A107" s="9"/>
      <c r="B107" s="14"/>
      <c r="C107" s="10"/>
      <c r="D107" s="18">
        <v>900</v>
      </c>
      <c r="E107" s="10">
        <v>3121</v>
      </c>
      <c r="F107" s="9" t="s">
        <v>140</v>
      </c>
      <c r="G107" s="28" t="s">
        <v>13</v>
      </c>
    </row>
    <row r="108" spans="1:7" x14ac:dyDescent="0.25">
      <c r="A108" s="9"/>
      <c r="B108" s="14"/>
      <c r="C108" s="10"/>
      <c r="D108" s="18">
        <v>96.92</v>
      </c>
      <c r="E108" s="10">
        <v>3111</v>
      </c>
      <c r="F108" s="9" t="s">
        <v>141</v>
      </c>
      <c r="G108" s="28" t="s">
        <v>13</v>
      </c>
    </row>
    <row r="109" spans="1:7" x14ac:dyDescent="0.25">
      <c r="A109" s="9"/>
      <c r="B109" s="14"/>
      <c r="C109" s="10"/>
      <c r="D109" s="18">
        <v>15.99</v>
      </c>
      <c r="E109" s="10">
        <v>3132</v>
      </c>
      <c r="F109" s="9" t="s">
        <v>142</v>
      </c>
      <c r="G109" s="28" t="s">
        <v>13</v>
      </c>
    </row>
    <row r="110" spans="1:7" x14ac:dyDescent="0.25">
      <c r="A110" s="9"/>
      <c r="B110" s="14"/>
      <c r="C110" s="10"/>
      <c r="D110" s="18">
        <v>123.93</v>
      </c>
      <c r="E110" s="10">
        <v>3237</v>
      </c>
      <c r="F110" s="9" t="s">
        <v>129</v>
      </c>
      <c r="G110" s="28" t="s">
        <v>13</v>
      </c>
    </row>
    <row r="111" spans="1:7" x14ac:dyDescent="0.25">
      <c r="A111" s="9"/>
      <c r="B111" s="14"/>
      <c r="C111" s="10"/>
      <c r="D111" s="18">
        <v>1385.66</v>
      </c>
      <c r="E111" s="10">
        <v>3291</v>
      </c>
      <c r="F111" s="9" t="s">
        <v>130</v>
      </c>
      <c r="G111" s="28" t="s">
        <v>13</v>
      </c>
    </row>
    <row r="112" spans="1:7" ht="21" customHeight="1" thickBot="1" x14ac:dyDescent="0.3">
      <c r="A112" s="21" t="s">
        <v>14</v>
      </c>
      <c r="B112" s="22"/>
      <c r="C112" s="23"/>
      <c r="D112" s="24">
        <f>SUM(D96:D111)</f>
        <v>233853.15</v>
      </c>
      <c r="E112" s="23"/>
      <c r="F112" s="25"/>
      <c r="G112" s="26"/>
    </row>
    <row r="113" spans="1:7" ht="15.75" thickBot="1" x14ac:dyDescent="0.3">
      <c r="A113" s="29" t="s">
        <v>131</v>
      </c>
      <c r="B113" s="30"/>
      <c r="C113" s="31"/>
      <c r="D113" s="32">
        <f>SUM(D8,D10,D12,D14,D16,D18,D20,D22,D24,D26,D29,D31,D33,D35,D38,D40,D42,D44,D46,D48,D50,D52,D54,D56,D58,D60,D62,D64,D66,D68,D70,D72,D74,D76,D78,D80,D82,D84,D87,D89,D91,D93,D95,D112)</f>
        <v>284000.53999999998</v>
      </c>
      <c r="E113" s="31"/>
      <c r="F113" s="33"/>
      <c r="G113" s="34"/>
    </row>
    <row r="114" spans="1:7" x14ac:dyDescent="0.25">
      <c r="A114" s="9"/>
      <c r="B114" s="14"/>
      <c r="C114" s="10"/>
      <c r="D114" s="18"/>
      <c r="E114" s="10"/>
      <c r="F114" s="9"/>
    </row>
    <row r="115" spans="1:7" x14ac:dyDescent="0.25">
      <c r="A115" s="9"/>
      <c r="B115" s="14"/>
      <c r="C115" s="10"/>
      <c r="D115" s="18"/>
      <c r="E115" s="10"/>
      <c r="F115" s="9"/>
    </row>
    <row r="116" spans="1:7" x14ac:dyDescent="0.25">
      <c r="A116" s="9"/>
      <c r="B116" s="14"/>
      <c r="C116" s="10"/>
      <c r="D116" s="18"/>
      <c r="E116" s="10"/>
      <c r="F116" s="9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Kristina Vidović</cp:lastModifiedBy>
  <dcterms:created xsi:type="dcterms:W3CDTF">2024-03-05T11:42:46Z</dcterms:created>
  <dcterms:modified xsi:type="dcterms:W3CDTF">2026-04-12T11:54:17Z</dcterms:modified>
</cp:coreProperties>
</file>