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avna\Desktop\TRAVANJ 2026 WEB\"/>
    </mc:Choice>
  </mc:AlternateContent>
  <xr:revisionPtr revIDLastSave="0" documentId="8_{5FA655C0-D031-429D-AA7C-B38E2DA7A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74" i="1" l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9" i="1" l="1"/>
</calcChain>
</file>

<file path=xl/sharedStrings.xml><?xml version="1.0" encoding="utf-8"?>
<sst xmlns="http://schemas.openxmlformats.org/spreadsheetml/2006/main" count="242" uniqueCount="118">
  <si>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</si>
  <si>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</si>
  <si>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</si>
  <si>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</si>
  <si>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</si>
  <si>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</si>
  <si>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</si>
  <si>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</si>
  <si>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01.01.2026 Do 31.01.2026</t>
  </si>
  <si>
    <t>TEHNOINVEST ZAGREB D.O.O.</t>
  </si>
  <si>
    <t>90487555284</t>
  </si>
  <si>
    <t>ZAGREB</t>
  </si>
  <si>
    <t>UREDSKI MATERIJAL I OSTALI MATERIJALNI RASHODI</t>
  </si>
  <si>
    <t>I. OŠ DUGAVE</t>
  </si>
  <si>
    <t>Ukupno:</t>
  </si>
  <si>
    <t>HP-HRVATSKA POŠTA D.D.</t>
  </si>
  <si>
    <t>87311810356</t>
  </si>
  <si>
    <t>USLUGE TELEFONA, POŠTE I PRIJEVOZA</t>
  </si>
  <si>
    <t>IQ CENTAR - ZAGRIA D.O.O.</t>
  </si>
  <si>
    <t>85805332078</t>
  </si>
  <si>
    <t>ZAGREBAČKI HOLDING-ČISTOĆA</t>
  </si>
  <si>
    <t>85584865987</t>
  </si>
  <si>
    <t>KOMUNALNE USLUGE</t>
  </si>
  <si>
    <t>FIV D.O.O.</t>
  </si>
  <si>
    <t>84708418899</t>
  </si>
  <si>
    <t>OSTALE USLUGE</t>
  </si>
  <si>
    <t>UGOSTITELJSKO-TURISTIČKO UČILIŠTE</t>
  </si>
  <si>
    <t>83456348759</t>
  </si>
  <si>
    <t>OSTALI NESPOMENUTI RASHODI POSLOVANJA</t>
  </si>
  <si>
    <t>VODOOPSKRBA I ODVODNJA</t>
  </si>
  <si>
    <t>83416546499</t>
  </si>
  <si>
    <t>HT-HRV. TELEKOM. D.D</t>
  </si>
  <si>
    <t>81793146560</t>
  </si>
  <si>
    <t>AGRODALM</t>
  </si>
  <si>
    <t>80649374262</t>
  </si>
  <si>
    <t>MATERIJAL I SIROVINE</t>
  </si>
  <si>
    <t>Zagrebačke pekarne KLARA d.d.</t>
  </si>
  <si>
    <t>76842508189</t>
  </si>
  <si>
    <t>KODIĆ D.O.O.</t>
  </si>
  <si>
    <t>76226932891</t>
  </si>
  <si>
    <t>IBS TECH D.O.O.</t>
  </si>
  <si>
    <t>75037095052</t>
  </si>
  <si>
    <t>ID EKO d.o.o.</t>
  </si>
  <si>
    <t>72667678548</t>
  </si>
  <si>
    <t>Zagreb</t>
  </si>
  <si>
    <t>TELEMACH HRVATSKA</t>
  </si>
  <si>
    <t>70133616033</t>
  </si>
  <si>
    <t>NAKLADA SLAP</t>
  </si>
  <si>
    <t>70108447975</t>
  </si>
  <si>
    <t>JASTREBARSKO</t>
  </si>
  <si>
    <t>STRUČNO USAVRŠAVANJE ZAPOSLENIKA</t>
  </si>
  <si>
    <t>HG SPOT</t>
  </si>
  <si>
    <t>65553879500</t>
  </si>
  <si>
    <t>MATERIJAL I DIJELOVI ZA TEKUĆE I INVESTICIJSKO ODRŽAVANJE</t>
  </si>
  <si>
    <t>HEP OPSKRBA  D.O.O. ZAGREB</t>
  </si>
  <si>
    <t>63073332379</t>
  </si>
  <si>
    <t>ENERGIJA</t>
  </si>
  <si>
    <t>GRAD ZAGREB GRAD. URED ZA UREĐENJE, IZGR.GRAD.,KOMUNALNE POSLOVE I PROMET</t>
  </si>
  <si>
    <t>61817894937</t>
  </si>
  <si>
    <t>DUBROVNIK SUN D.O.O.</t>
  </si>
  <si>
    <t>60174672203</t>
  </si>
  <si>
    <t>DUBROVNIK</t>
  </si>
  <si>
    <t>SLUŽBENA PUTOVANJA</t>
  </si>
  <si>
    <t>IGO-MAT D.O.O.</t>
  </si>
  <si>
    <t>55662000497</t>
  </si>
  <si>
    <t>BREGANA</t>
  </si>
  <si>
    <t>VB TEHNA d.o.o.</t>
  </si>
  <si>
    <t>52817168402</t>
  </si>
  <si>
    <t>GRUBIŠINO POLJE</t>
  </si>
  <si>
    <t>CLIPS D.O.O.</t>
  </si>
  <si>
    <t>52401930153</t>
  </si>
  <si>
    <t>VINDIJA  D.O.O.</t>
  </si>
  <si>
    <t>44138062462</t>
  </si>
  <si>
    <t>VARAŽDIN</t>
  </si>
  <si>
    <t>NASTAVNI ZAVOD ZA JAVNO ZDRASTVO -ANDRIJA ŠTAMPAR</t>
  </si>
  <si>
    <t>33392005961</t>
  </si>
  <si>
    <t>ZDRAVSTVENE I VETERINARSKE USLUGE</t>
  </si>
  <si>
    <t>Vizual media d.o.o.</t>
  </si>
  <si>
    <t>31850787748</t>
  </si>
  <si>
    <t>Nema Konta Na Odabranoj Razini</t>
  </si>
  <si>
    <t>IVAN HLADIKA</t>
  </si>
  <si>
    <t>29639859355</t>
  </si>
  <si>
    <t>RAČUNALNE USLUGE</t>
  </si>
  <si>
    <t>E-SUSTAVI</t>
  </si>
  <si>
    <t>23773266371</t>
  </si>
  <si>
    <t>IKEA Hrvatska d.o.o.</t>
  </si>
  <si>
    <t>21523879111</t>
  </si>
  <si>
    <t>UREDSKA OPREMA I NAMJEŠTAJ</t>
  </si>
  <si>
    <t>HEP-TOPLINARSTVO</t>
  </si>
  <si>
    <t>15907062900</t>
  </si>
  <si>
    <t>KATEHETSKI URED</t>
  </si>
  <si>
    <t>DOM ZDRAVLJA ZAGREB-CENTAR</t>
  </si>
  <si>
    <t>00053084642</t>
  </si>
  <si>
    <t>HPB-HRVATSKA POŠTANSKA BA</t>
  </si>
  <si>
    <t xml:space="preserve"> 87939104217</t>
  </si>
  <si>
    <t>BANKARSKE USLUGE I USLUGE PLATNOG PROMETA</t>
  </si>
  <si>
    <t>FINA</t>
  </si>
  <si>
    <t xml:space="preserve"> 85821130368</t>
  </si>
  <si>
    <t>HRVATSKO GEOGRAFSKO DRUŠTVO</t>
  </si>
  <si>
    <t>PLAĆE ZA REDOVAN RAD</t>
  </si>
  <si>
    <t>OSTALI RASHODI ZA ZAPOSLENE</t>
  </si>
  <si>
    <t>INTELEKTUALNE I OSOBNE USLUGE</t>
  </si>
  <si>
    <t>Sveukupno:</t>
  </si>
  <si>
    <t>MINISTARSTVO ZNANOSTI, OBRAZOVANJA I MLADIH</t>
  </si>
  <si>
    <t>DOPRINOSI ZA OBVEZNO ZDRAVSTVENO OSIGURANJE</t>
  </si>
  <si>
    <t>NAKNADE ZA PRIJEVOZ, ZA RAD NA TERENU I ODVOJENI ŽIVOT</t>
  </si>
  <si>
    <t>PLAĆE ZA REDOVAN RAD-PB</t>
  </si>
  <si>
    <t>DOPRINOSI ZA OBVEZNO ZDRAVSTVENO OSIGURANJE-PB</t>
  </si>
  <si>
    <t>NAKNADE ZA PRIJEVOZ, ZA RAD NA TERENU I ODVOJENI ŽIVOT-PB</t>
  </si>
  <si>
    <t>PLAĆE ZA REDOVAN RAD-PUN</t>
  </si>
  <si>
    <t>DOPRINOSI ZA OBVEZNO ZDRAVSTVENO OSIGURANJE-PUN</t>
  </si>
  <si>
    <t>NAKNADE ZA PRIJEVOZ, ZA RAD NA TERENU I ODVOJENI ŽIVOT-PUN</t>
  </si>
  <si>
    <t>PLAĆE ZA REDOVAN RAD-ZAG</t>
  </si>
  <si>
    <t>DOPRINOSI ZA OBVEZNO ZDRAVSTVENO OSIGURANJE-ZAG</t>
  </si>
  <si>
    <t>I. OŠ DUGAVE
ŠKOLSKI PRILAZ 7
Zagreb
Tel: 6625-151  
OIB: 30730085385
Mail: osdugave@gmail.com
IBAN: HR8023900011100021887</t>
  </si>
  <si>
    <t>61624390960</t>
  </si>
  <si>
    <t>87683682331</t>
  </si>
  <si>
    <t>DUBRAVA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</si>
</sst>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0"/>
  <sheetViews>
    <sheetView tabSelected="1" zoomScaleNormal="100" workbookViewId="0">
      <selection activeCell="C58" sqref="C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114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137.19</v>
      </c>
      <c r="E7" s="10">
        <v>3221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137.19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25.25</v>
      </c>
      <c r="E9" s="10">
        <v>3231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25.25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55.13</v>
      </c>
      <c r="E11" s="10">
        <v>3221</v>
      </c>
      <c r="F11" s="9" t="s">
        <v>12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55.13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11</v>
      </c>
      <c r="D13" s="18">
        <v>1927.88</v>
      </c>
      <c r="E13" s="10">
        <v>3234</v>
      </c>
      <c r="F13" s="9" t="s">
        <v>22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1927.88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11</v>
      </c>
      <c r="D15" s="18">
        <v>301.10000000000002</v>
      </c>
      <c r="E15" s="10">
        <v>3239</v>
      </c>
      <c r="F15" s="9" t="s">
        <v>25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301.10000000000002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11</v>
      </c>
      <c r="D17" s="18">
        <v>10</v>
      </c>
      <c r="E17" s="10">
        <v>3299</v>
      </c>
      <c r="F17" s="9" t="s">
        <v>28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10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11</v>
      </c>
      <c r="D19" s="18">
        <v>999.23</v>
      </c>
      <c r="E19" s="10">
        <v>3234</v>
      </c>
      <c r="F19" s="9" t="s">
        <v>22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999.23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11</v>
      </c>
      <c r="D21" s="18">
        <v>92.09</v>
      </c>
      <c r="E21" s="10">
        <v>3231</v>
      </c>
      <c r="F21" s="9" t="s">
        <v>17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92.09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11</v>
      </c>
      <c r="D23" s="18">
        <v>640.63</v>
      </c>
      <c r="E23" s="10">
        <v>3222</v>
      </c>
      <c r="F23" s="9" t="s">
        <v>35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640.63</v>
      </c>
      <c r="E24" s="23"/>
      <c r="F24" s="25"/>
      <c r="G24" s="26"/>
    </row>
    <row r="25" spans="1:7" x14ac:dyDescent="0.25">
      <c r="A25" s="9" t="s">
        <v>36</v>
      </c>
      <c r="B25" s="14" t="s">
        <v>37</v>
      </c>
      <c r="C25" s="10" t="s">
        <v>11</v>
      </c>
      <c r="D25" s="18">
        <v>13421.16</v>
      </c>
      <c r="E25" s="10">
        <v>3222</v>
      </c>
      <c r="F25" s="9" t="s">
        <v>35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13421.16</v>
      </c>
      <c r="E26" s="23"/>
      <c r="F26" s="25"/>
      <c r="G26" s="26"/>
    </row>
    <row r="27" spans="1:7" x14ac:dyDescent="0.25">
      <c r="A27" s="9" t="s">
        <v>38</v>
      </c>
      <c r="B27" s="14" t="s">
        <v>39</v>
      </c>
      <c r="C27" s="10" t="s">
        <v>11</v>
      </c>
      <c r="D27" s="18">
        <v>21.4</v>
      </c>
      <c r="E27" s="10">
        <v>3221</v>
      </c>
      <c r="F27" s="9" t="s">
        <v>12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21.4</v>
      </c>
      <c r="E28" s="23"/>
      <c r="F28" s="25"/>
      <c r="G28" s="26"/>
    </row>
    <row r="29" spans="1:7" x14ac:dyDescent="0.25">
      <c r="A29" s="9" t="s">
        <v>40</v>
      </c>
      <c r="B29" s="14" t="s">
        <v>41</v>
      </c>
      <c r="C29" s="10" t="s">
        <v>11</v>
      </c>
      <c r="D29" s="18">
        <v>464.59</v>
      </c>
      <c r="E29" s="10">
        <v>3239</v>
      </c>
      <c r="F29" s="9" t="s">
        <v>25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464.59</v>
      </c>
      <c r="E30" s="23"/>
      <c r="F30" s="25"/>
      <c r="G30" s="26"/>
    </row>
    <row r="31" spans="1:7" x14ac:dyDescent="0.25">
      <c r="A31" s="9" t="s">
        <v>42</v>
      </c>
      <c r="B31" s="14" t="s">
        <v>43</v>
      </c>
      <c r="C31" s="10" t="s">
        <v>44</v>
      </c>
      <c r="D31" s="18">
        <v>250</v>
      </c>
      <c r="E31" s="10">
        <v>3234</v>
      </c>
      <c r="F31" s="9" t="s">
        <v>22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250</v>
      </c>
      <c r="E32" s="23"/>
      <c r="F32" s="25"/>
      <c r="G32" s="26"/>
    </row>
    <row r="33" spans="1:7" x14ac:dyDescent="0.25">
      <c r="A33" s="9" t="s">
        <v>45</v>
      </c>
      <c r="B33" s="14" t="s">
        <v>46</v>
      </c>
      <c r="C33" s="10" t="s">
        <v>11</v>
      </c>
      <c r="D33" s="18">
        <v>68.45</v>
      </c>
      <c r="E33" s="10">
        <v>3231</v>
      </c>
      <c r="F33" s="9" t="s">
        <v>17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68.45</v>
      </c>
      <c r="E34" s="23"/>
      <c r="F34" s="25"/>
      <c r="G34" s="26"/>
    </row>
    <row r="35" spans="1:7" x14ac:dyDescent="0.25">
      <c r="A35" s="9" t="s">
        <v>47</v>
      </c>
      <c r="B35" s="14" t="s">
        <v>48</v>
      </c>
      <c r="C35" s="10" t="s">
        <v>49</v>
      </c>
      <c r="D35" s="18">
        <v>387.5</v>
      </c>
      <c r="E35" s="10">
        <v>3213</v>
      </c>
      <c r="F35" s="9" t="s">
        <v>50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387.5</v>
      </c>
      <c r="E36" s="23"/>
      <c r="F36" s="25"/>
      <c r="G36" s="26"/>
    </row>
    <row r="37" spans="1:7" x14ac:dyDescent="0.25">
      <c r="A37" s="9" t="s">
        <v>51</v>
      </c>
      <c r="B37" s="14" t="s">
        <v>52</v>
      </c>
      <c r="C37" s="10" t="s">
        <v>11</v>
      </c>
      <c r="D37" s="18">
        <v>72.23</v>
      </c>
      <c r="E37" s="10">
        <v>3224</v>
      </c>
      <c r="F37" s="9" t="s">
        <v>53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72.23</v>
      </c>
      <c r="E38" s="23"/>
      <c r="F38" s="25"/>
      <c r="G38" s="26"/>
    </row>
    <row r="39" spans="1:7" x14ac:dyDescent="0.25">
      <c r="A39" s="9" t="s">
        <v>54</v>
      </c>
      <c r="B39" s="14" t="s">
        <v>55</v>
      </c>
      <c r="C39" s="10" t="s">
        <v>11</v>
      </c>
      <c r="D39" s="18">
        <v>2285.37</v>
      </c>
      <c r="E39" s="10">
        <v>3223</v>
      </c>
      <c r="F39" s="9" t="s">
        <v>56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2285.37</v>
      </c>
      <c r="E40" s="23"/>
      <c r="F40" s="25"/>
      <c r="G40" s="26"/>
    </row>
    <row r="41" spans="1:7" x14ac:dyDescent="0.25">
      <c r="A41" s="9" t="s">
        <v>57</v>
      </c>
      <c r="B41" s="14" t="s">
        <v>58</v>
      </c>
      <c r="C41" s="10" t="s">
        <v>11</v>
      </c>
      <c r="D41" s="18">
        <v>134.80000000000001</v>
      </c>
      <c r="E41" s="10">
        <v>3234</v>
      </c>
      <c r="F41" s="9" t="s">
        <v>22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134.80000000000001</v>
      </c>
      <c r="E42" s="23"/>
      <c r="F42" s="25"/>
      <c r="G42" s="26"/>
    </row>
    <row r="43" spans="1:7" x14ac:dyDescent="0.25">
      <c r="A43" s="9" t="s">
        <v>59</v>
      </c>
      <c r="B43" s="14" t="s">
        <v>60</v>
      </c>
      <c r="C43" s="10" t="s">
        <v>61</v>
      </c>
      <c r="D43" s="18">
        <v>879</v>
      </c>
      <c r="E43" s="10">
        <v>3211</v>
      </c>
      <c r="F43" s="9" t="s">
        <v>62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879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65</v>
      </c>
      <c r="D45" s="18">
        <v>944.16</v>
      </c>
      <c r="E45" s="10">
        <v>3222</v>
      </c>
      <c r="F45" s="9" t="s">
        <v>35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944.16</v>
      </c>
      <c r="E46" s="23"/>
      <c r="F46" s="25"/>
      <c r="G46" s="26"/>
    </row>
    <row r="47" spans="1:7" x14ac:dyDescent="0.25">
      <c r="A47" s="9" t="s">
        <v>66</v>
      </c>
      <c r="B47" s="14" t="s">
        <v>67</v>
      </c>
      <c r="C47" s="10" t="s">
        <v>68</v>
      </c>
      <c r="D47" s="18">
        <v>27.3</v>
      </c>
      <c r="E47" s="10">
        <v>3224</v>
      </c>
      <c r="F47" s="9" t="s">
        <v>53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27.3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11</v>
      </c>
      <c r="D49" s="18">
        <v>1227.5</v>
      </c>
      <c r="E49" s="10">
        <v>3222</v>
      </c>
      <c r="F49" s="9" t="s">
        <v>35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1227.5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73</v>
      </c>
      <c r="D51" s="18">
        <v>9613.58</v>
      </c>
      <c r="E51" s="10">
        <v>3222</v>
      </c>
      <c r="F51" s="9" t="s">
        <v>35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9613.58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11</v>
      </c>
      <c r="D53" s="18">
        <v>43.8</v>
      </c>
      <c r="E53" s="10">
        <v>3236</v>
      </c>
      <c r="F53" s="9" t="s">
        <v>76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43.8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11</v>
      </c>
      <c r="D55" s="18">
        <v>375</v>
      </c>
      <c r="E55" s="10">
        <v>3227</v>
      </c>
      <c r="F55" s="9" t="s">
        <v>79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375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117</v>
      </c>
      <c r="D57" s="18">
        <v>100</v>
      </c>
      <c r="E57" s="10">
        <v>3238</v>
      </c>
      <c r="F57" s="9" t="s">
        <v>82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100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11</v>
      </c>
      <c r="D59" s="18">
        <v>165.9</v>
      </c>
      <c r="E59" s="10">
        <v>3238</v>
      </c>
      <c r="F59" s="9" t="s">
        <v>82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165.9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11</v>
      </c>
      <c r="D61" s="18">
        <v>579.97</v>
      </c>
      <c r="E61" s="10">
        <v>4221</v>
      </c>
      <c r="F61" s="9" t="s">
        <v>87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579.97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11</v>
      </c>
      <c r="D63" s="18">
        <v>11013.16</v>
      </c>
      <c r="E63" s="10">
        <v>3223</v>
      </c>
      <c r="F63" s="9" t="s">
        <v>56</v>
      </c>
      <c r="G63" s="27" t="s">
        <v>13</v>
      </c>
    </row>
    <row r="64" spans="1:7" ht="27" customHeight="1" thickBot="1" x14ac:dyDescent="0.3">
      <c r="A64" s="21" t="s">
        <v>14</v>
      </c>
      <c r="B64" s="14"/>
      <c r="C64" s="23"/>
      <c r="D64" s="24">
        <f>SUM(D63:D63)</f>
        <v>11013.16</v>
      </c>
      <c r="E64" s="23"/>
      <c r="F64" s="25"/>
      <c r="G64" s="26"/>
    </row>
    <row r="65" spans="1:7" x14ac:dyDescent="0.25">
      <c r="A65" s="9" t="s">
        <v>90</v>
      </c>
      <c r="B65" s="14" t="s">
        <v>115</v>
      </c>
      <c r="C65" s="10" t="s">
        <v>11</v>
      </c>
      <c r="D65" s="18">
        <v>30</v>
      </c>
      <c r="E65" s="10">
        <v>3213</v>
      </c>
      <c r="F65" s="9" t="s">
        <v>50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30</v>
      </c>
      <c r="E66" s="23"/>
      <c r="F66" s="25"/>
      <c r="G66" s="26"/>
    </row>
    <row r="67" spans="1:7" x14ac:dyDescent="0.25">
      <c r="A67" s="9" t="s">
        <v>91</v>
      </c>
      <c r="B67" s="14" t="s">
        <v>92</v>
      </c>
      <c r="C67" s="10" t="s">
        <v>11</v>
      </c>
      <c r="D67" s="18">
        <v>60</v>
      </c>
      <c r="E67" s="10">
        <v>3236</v>
      </c>
      <c r="F67" s="9" t="s">
        <v>76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60</v>
      </c>
      <c r="E68" s="23"/>
      <c r="F68" s="25"/>
      <c r="G68" s="26"/>
    </row>
    <row r="69" spans="1:7" x14ac:dyDescent="0.25">
      <c r="A69" s="9" t="s">
        <v>93</v>
      </c>
      <c r="B69" s="14" t="s">
        <v>94</v>
      </c>
      <c r="C69" s="10" t="s">
        <v>11</v>
      </c>
      <c r="D69" s="18">
        <v>488.55</v>
      </c>
      <c r="E69" s="10">
        <v>3431</v>
      </c>
      <c r="F69" s="9" t="s">
        <v>95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488.55</v>
      </c>
      <c r="E70" s="23"/>
      <c r="F70" s="25"/>
      <c r="G70" s="26"/>
    </row>
    <row r="71" spans="1:7" x14ac:dyDescent="0.25">
      <c r="A71" s="9" t="s">
        <v>96</v>
      </c>
      <c r="B71" s="14" t="s">
        <v>97</v>
      </c>
      <c r="C71" s="10" t="s">
        <v>11</v>
      </c>
      <c r="D71" s="18">
        <v>51.44</v>
      </c>
      <c r="E71" s="10">
        <v>3238</v>
      </c>
      <c r="F71" s="9" t="s">
        <v>82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51.44</v>
      </c>
      <c r="E72" s="23"/>
      <c r="F72" s="25"/>
      <c r="G72" s="26"/>
    </row>
    <row r="73" spans="1:7" x14ac:dyDescent="0.25">
      <c r="A73" s="9" t="s">
        <v>98</v>
      </c>
      <c r="B73" s="14" t="s">
        <v>116</v>
      </c>
      <c r="C73" s="10" t="s">
        <v>11</v>
      </c>
      <c r="D73" s="18">
        <v>40</v>
      </c>
      <c r="E73" s="10">
        <v>3213</v>
      </c>
      <c r="F73" s="9" t="s">
        <v>50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40</v>
      </c>
      <c r="E74" s="23"/>
      <c r="F74" s="25"/>
      <c r="G74" s="26"/>
    </row>
    <row r="75" spans="1:7" ht="15.75" thickBot="1" x14ac:dyDescent="0.3">
      <c r="A75" s="9"/>
      <c r="B75" s="14"/>
      <c r="C75" s="10"/>
      <c r="D75" s="18">
        <v>149082.9</v>
      </c>
      <c r="E75" s="10">
        <v>3111</v>
      </c>
      <c r="F75" s="9" t="s">
        <v>99</v>
      </c>
      <c r="G75" s="27" t="s">
        <v>103</v>
      </c>
    </row>
    <row r="76" spans="1:7" ht="15.75" thickBot="1" x14ac:dyDescent="0.3">
      <c r="A76" s="9"/>
      <c r="B76" s="14"/>
      <c r="C76" s="10"/>
      <c r="D76" s="18">
        <v>24445.919999999998</v>
      </c>
      <c r="E76" s="10">
        <v>3132</v>
      </c>
      <c r="F76" s="9" t="s">
        <v>104</v>
      </c>
      <c r="G76" s="27" t="s">
        <v>103</v>
      </c>
    </row>
    <row r="77" spans="1:7" ht="15.75" thickBot="1" x14ac:dyDescent="0.3">
      <c r="A77" s="9"/>
      <c r="B77" s="14"/>
      <c r="C77" s="10"/>
      <c r="D77" s="18">
        <v>2459.7800000000002</v>
      </c>
      <c r="E77" s="10">
        <v>3212</v>
      </c>
      <c r="F77" s="9" t="s">
        <v>105</v>
      </c>
      <c r="G77" s="27" t="s">
        <v>103</v>
      </c>
    </row>
    <row r="78" spans="1:7" x14ac:dyDescent="0.25">
      <c r="A78" s="9"/>
      <c r="B78" s="14"/>
      <c r="C78" s="10"/>
      <c r="D78" s="18">
        <v>2288.09</v>
      </c>
      <c r="E78" s="10">
        <v>3121</v>
      </c>
      <c r="F78" s="9" t="s">
        <v>100</v>
      </c>
      <c r="G78" s="27" t="s">
        <v>103</v>
      </c>
    </row>
    <row r="79" spans="1:7" x14ac:dyDescent="0.25">
      <c r="A79" s="9"/>
      <c r="B79" s="14"/>
      <c r="C79" s="10"/>
      <c r="D79" s="18">
        <v>21607.919999999998</v>
      </c>
      <c r="E79" s="10">
        <v>3111</v>
      </c>
      <c r="F79" s="9" t="s">
        <v>106</v>
      </c>
      <c r="G79" s="28" t="s">
        <v>13</v>
      </c>
    </row>
    <row r="80" spans="1:7" x14ac:dyDescent="0.25">
      <c r="A80" s="9"/>
      <c r="B80" s="14"/>
      <c r="C80" s="10"/>
      <c r="D80" s="18">
        <v>3565.32</v>
      </c>
      <c r="E80" s="10">
        <v>3132</v>
      </c>
      <c r="F80" s="9" t="s">
        <v>107</v>
      </c>
      <c r="G80" s="28" t="s">
        <v>13</v>
      </c>
    </row>
    <row r="81" spans="1:7" x14ac:dyDescent="0.25">
      <c r="A81" s="9"/>
      <c r="B81" s="14"/>
      <c r="C81" s="10"/>
      <c r="D81" s="18">
        <v>2310.6</v>
      </c>
      <c r="E81" s="10">
        <v>3212</v>
      </c>
      <c r="F81" s="9" t="s">
        <v>108</v>
      </c>
      <c r="G81" s="28" t="s">
        <v>13</v>
      </c>
    </row>
    <row r="82" spans="1:7" x14ac:dyDescent="0.25">
      <c r="A82" s="9"/>
      <c r="B82" s="14"/>
      <c r="C82" s="10"/>
      <c r="D82" s="18">
        <v>27541.09</v>
      </c>
      <c r="E82" s="10">
        <v>3111</v>
      </c>
      <c r="F82" s="9" t="s">
        <v>109</v>
      </c>
      <c r="G82" s="28" t="s">
        <v>13</v>
      </c>
    </row>
    <row r="83" spans="1:7" x14ac:dyDescent="0.25">
      <c r="A83" s="9"/>
      <c r="B83" s="14"/>
      <c r="C83" s="10"/>
      <c r="D83" s="18">
        <v>4544.28</v>
      </c>
      <c r="E83" s="10">
        <v>3132</v>
      </c>
      <c r="F83" s="9" t="s">
        <v>110</v>
      </c>
      <c r="G83" s="28" t="s">
        <v>13</v>
      </c>
    </row>
    <row r="84" spans="1:7" x14ac:dyDescent="0.25">
      <c r="A84" s="9"/>
      <c r="B84" s="14"/>
      <c r="C84" s="10"/>
      <c r="D84" s="18">
        <v>446.82</v>
      </c>
      <c r="E84" s="10">
        <v>3212</v>
      </c>
      <c r="F84" s="9" t="s">
        <v>111</v>
      </c>
      <c r="G84" s="28" t="s">
        <v>13</v>
      </c>
    </row>
    <row r="85" spans="1:7" x14ac:dyDescent="0.25">
      <c r="A85" s="9"/>
      <c r="B85" s="14"/>
      <c r="C85" s="10"/>
      <c r="D85" s="18">
        <v>96.92</v>
      </c>
      <c r="E85" s="10">
        <v>3111</v>
      </c>
      <c r="F85" s="9" t="s">
        <v>112</v>
      </c>
      <c r="G85" s="28" t="s">
        <v>13</v>
      </c>
    </row>
    <row r="86" spans="1:7" x14ac:dyDescent="0.25">
      <c r="A86" s="9"/>
      <c r="B86" s="14"/>
      <c r="C86" s="10"/>
      <c r="D86" s="18">
        <v>15.99</v>
      </c>
      <c r="E86" s="10">
        <v>3132</v>
      </c>
      <c r="F86" s="9" t="s">
        <v>113</v>
      </c>
      <c r="G86" s="28" t="s">
        <v>13</v>
      </c>
    </row>
    <row r="87" spans="1:7" x14ac:dyDescent="0.25">
      <c r="A87" s="9"/>
      <c r="B87" s="14"/>
      <c r="C87" s="10"/>
      <c r="D87" s="18">
        <v>117.98</v>
      </c>
      <c r="E87" s="10">
        <v>3237</v>
      </c>
      <c r="F87" s="9" t="s">
        <v>101</v>
      </c>
      <c r="G87" s="28" t="s">
        <v>13</v>
      </c>
    </row>
    <row r="88" spans="1:7" ht="21" customHeight="1" thickBot="1" x14ac:dyDescent="0.3">
      <c r="A88" s="21" t="s">
        <v>14</v>
      </c>
      <c r="B88" s="22"/>
      <c r="C88" s="23"/>
      <c r="D88" s="24">
        <f>SUM(D75:D87)</f>
        <v>238523.61000000002</v>
      </c>
      <c r="E88" s="23"/>
      <c r="F88" s="25"/>
      <c r="G88" s="26"/>
    </row>
    <row r="89" spans="1:7" ht="15.75" thickBot="1" x14ac:dyDescent="0.3">
      <c r="A89" s="29" t="s">
        <v>102</v>
      </c>
      <c r="B89" s="30"/>
      <c r="C89" s="31"/>
      <c r="D89" s="32">
        <f>SUM(D8,D10,D12,D14,D16,D18,D20,D22,D24,D26,D28,D30,D32,D34,D36,D38,D40,D42,D44,D46,D48,D50,D52,D54,D56,D58,D60,D62,D64,D66,D68,D70,D72,D74,D88)</f>
        <v>285456.97000000003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Kristina Vidović</cp:lastModifiedBy>
  <dcterms:created xsi:type="dcterms:W3CDTF">2024-03-05T11:42:46Z</dcterms:created>
  <dcterms:modified xsi:type="dcterms:W3CDTF">2026-04-12T11:53:41Z</dcterms:modified>
</cp:coreProperties>
</file>